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mc:AlternateContent xmlns:mc="http://schemas.openxmlformats.org/markup-compatibility/2006">
    <mc:Choice Requires="x15">
      <x15ac:absPath xmlns:x15ac="http://schemas.microsoft.com/office/spreadsheetml/2010/11/ac" url="C:\Users\kfranssen.APOLLO\Desktop\Update OKR Templates\"/>
    </mc:Choice>
  </mc:AlternateContent>
  <xr:revisionPtr revIDLastSave="0" documentId="13_ncr:1_{ACFB154E-8EF2-4FE6-9188-8270DEFB9DAA}" xr6:coauthVersionLast="47" xr6:coauthVersionMax="47" xr10:uidLastSave="{00000000-0000-0000-0000-000000000000}"/>
  <bookViews>
    <workbookView xWindow="-120" yWindow="-120" windowWidth="29040" windowHeight="12450" tabRatio="500" xr2:uid="{00000000-000D-0000-FFFF-FFFF00000000}"/>
  </bookViews>
  <sheets>
    <sheet name="OKR Log" sheetId="6" r:id="rId1"/>
    <sheet name="Dashboard" sheetId="1" r:id="rId2"/>
    <sheet name="Risks and Pivots" sheetId="8" r:id="rId3"/>
    <sheet name="Learnings" sheetId="7" r:id="rId4"/>
    <sheet name="Key - Do Not Delete" sheetId="5" r:id="rId5"/>
    <sheet name="- Disclaimer -" sheetId="2" r:id="rId6"/>
  </sheets>
  <definedNames>
    <definedName name="_xlnm.Print_Area" localSheetId="1">Dashboard!$B$1:$H$20</definedName>
    <definedName name="_xlnm.Print_Area" localSheetId="4">'Key - Do Not Delete'!#REF!</definedName>
    <definedName name="_xlnm.Print_Area" localSheetId="3">Learnings!$B$1:$D$23</definedName>
    <definedName name="_xlnm.Print_Area" localSheetId="0">'OKR Log'!$D$2:$P$19</definedName>
    <definedName name="_xlnm.Print_Area" localSheetId="2">'Risks and Pivots'!$B$1:$G$23</definedName>
    <definedName name="REASSESSMENT_DATE" localSheetId="4">#REF!</definedName>
    <definedName name="REASSESSMENT_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 i="1" l="1"/>
  <c r="K5" i="6" l="1"/>
  <c r="K6" i="6"/>
  <c r="K7" i="6"/>
  <c r="K8" i="6"/>
  <c r="K9" i="6"/>
  <c r="K10" i="6"/>
  <c r="K11" i="6"/>
  <c r="K12" i="6"/>
  <c r="K13" i="6"/>
  <c r="K14" i="6"/>
  <c r="K15" i="6"/>
  <c r="K16" i="6"/>
  <c r="K17" i="6"/>
  <c r="K18" i="6"/>
  <c r="K19" i="6"/>
  <c r="K4" i="6"/>
  <c r="B20" i="1"/>
  <c r="H4" i="1" s="1"/>
  <c r="B14" i="1"/>
  <c r="F4" i="1" s="1"/>
  <c r="M5" i="6"/>
  <c r="M6" i="6"/>
  <c r="M7" i="6"/>
  <c r="M8" i="6"/>
  <c r="M9" i="6"/>
  <c r="M10" i="6"/>
  <c r="M11" i="6"/>
  <c r="M12" i="6"/>
  <c r="M13" i="6"/>
  <c r="M14" i="6"/>
  <c r="M15" i="6"/>
  <c r="M16" i="6"/>
  <c r="M17" i="6"/>
  <c r="M18" i="6"/>
  <c r="M19" i="6"/>
  <c r="M4" i="6"/>
  <c r="B18" i="1"/>
  <c r="B16" i="1"/>
  <c r="B12" i="1"/>
</calcChain>
</file>

<file path=xl/sharedStrings.xml><?xml version="1.0" encoding="utf-8"?>
<sst xmlns="http://schemas.openxmlformats.org/spreadsheetml/2006/main" count="139" uniqueCount="76">
  <si>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</si>
  <si>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Result 1 description</t>
  </si>
  <si>
    <t>Key Result 2 description</t>
  </si>
  <si>
    <t>Key Result 3 description</t>
  </si>
  <si>
    <t>Key Result 4 description</t>
  </si>
  <si>
    <t>Objective</t>
  </si>
  <si>
    <t>Key Results</t>
  </si>
  <si>
    <t>MM/DD/YY</t>
  </si>
  <si>
    <t>Name</t>
  </si>
  <si>
    <t>On Track</t>
  </si>
  <si>
    <t>At Risk</t>
  </si>
  <si>
    <t>CLICK HERE TO CREATE IN SMARTSHEET</t>
  </si>
  <si>
    <t>Metric</t>
  </si>
  <si>
    <t>Target Value</t>
  </si>
  <si>
    <t>Current Value</t>
  </si>
  <si>
    <t>Weight %</t>
  </si>
  <si>
    <t>Weighted Progress %</t>
  </si>
  <si>
    <t>Status</t>
  </si>
  <si>
    <t>Target Date</t>
  </si>
  <si>
    <t>Quarter / Year</t>
  </si>
  <si>
    <t>Objective ID</t>
  </si>
  <si>
    <t>Key Result ID</t>
  </si>
  <si>
    <t>Objective 1</t>
  </si>
  <si>
    <t>Q1 20XX</t>
  </si>
  <si>
    <t>K1.1</t>
  </si>
  <si>
    <t>K1.2</t>
  </si>
  <si>
    <t>Not Started</t>
  </si>
  <si>
    <t>Complete</t>
  </si>
  <si>
    <t>Auto-calculates</t>
  </si>
  <si>
    <t>Dashboard</t>
  </si>
  <si>
    <t>Average Progress % all KRs</t>
  </si>
  <si>
    <t>Objective 3</t>
  </si>
  <si>
    <t>Objective 2</t>
  </si>
  <si>
    <t>Objective 4</t>
  </si>
  <si>
    <t>Objective 5</t>
  </si>
  <si>
    <t>Objective 6</t>
  </si>
  <si>
    <t>Objective 7</t>
  </si>
  <si>
    <t>Objective 8</t>
  </si>
  <si>
    <t>Objective 9</t>
  </si>
  <si>
    <t>Objective 10</t>
  </si>
  <si>
    <t>Objective 11</t>
  </si>
  <si>
    <t>Objective 12</t>
  </si>
  <si>
    <t>Objective 13</t>
  </si>
  <si>
    <t>Objective 14</t>
  </si>
  <si>
    <t>Objective 15</t>
  </si>
  <si>
    <t>Objective 16</t>
  </si>
  <si>
    <t>A</t>
  </si>
  <si>
    <t>B</t>
  </si>
  <si>
    <t>C</t>
  </si>
  <si>
    <t>D</t>
  </si>
  <si>
    <t>auto-calculates</t>
  </si>
  <si>
    <t>% KRs at Risk</t>
  </si>
  <si>
    <t>Enter number based on total number of Objectives in Column D of the OKR Log Tab</t>
  </si>
  <si>
    <t>Startup OKR Template</t>
  </si>
  <si>
    <t>Owner Role</t>
  </si>
  <si>
    <t>% eNPS, % growth, # users, ARR</t>
  </si>
  <si>
    <t>Pivoted</t>
  </si>
  <si>
    <t xml:space="preserve">Notes </t>
  </si>
  <si>
    <t>Total Objectives</t>
  </si>
  <si>
    <t>% KRs Pivoted</t>
  </si>
  <si>
    <t>Risks and Pivots</t>
  </si>
  <si>
    <t>Risk / Challenge</t>
  </si>
  <si>
    <t>Potential Impact</t>
  </si>
  <si>
    <t>Probability</t>
  </si>
  <si>
    <t>Pivot Action Taken</t>
  </si>
  <si>
    <t>Owner</t>
  </si>
  <si>
    <t>Low</t>
  </si>
  <si>
    <t>Medium</t>
  </si>
  <si>
    <t>High</t>
  </si>
  <si>
    <t>Risks &amp; Pivots Summary</t>
  </si>
  <si>
    <t>Learnings</t>
  </si>
  <si>
    <t>Key Takeaways</t>
  </si>
  <si>
    <t>Impact on Future OKRs</t>
  </si>
  <si>
    <t>Suggested Changes for Next Quarter</t>
  </si>
  <si>
    <t>Progress %</t>
  </si>
  <si>
    <r>
      <t xml:space="preserve">OKR By Status </t>
    </r>
    <r>
      <rPr>
        <sz val="12"/>
        <color theme="1"/>
        <rFont val="Century Gothic"/>
        <family val="2"/>
      </rPr>
      <t>(auto-calculates)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</si>
</sst>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sz val="18"/>
      <color theme="1" tint="0.34998626667073579"/>
      <name val="Century Gothic"/>
      <family val="1"/>
    </font>
    <font>
      <sz val="16"/>
      <color theme="1"/>
      <name val="Century Gothic"/>
      <family val="2"/>
    </font>
    <font>
      <sz val="11"/>
      <color rgb="FF000000"/>
      <name val="Century Gothic"/>
      <family val="2"/>
    </font>
    <font>
      <sz val="10"/>
      <color theme="1"/>
      <name val="Century Gothic"/>
      <family val="2"/>
    </font>
    <font>
      <b/>
      <sz val="8"/>
      <color theme="1" tint="0.34998626667073579"/>
      <name val="Century Gothic"/>
      <family val="1"/>
    </font>
    <font>
      <b/>
      <sz val="16"/>
      <color theme="1" tint="0.34998626667073579"/>
      <name val="Century Gothic"/>
      <family val="1"/>
    </font>
    <font>
      <b/>
      <sz val="32"/>
      <color theme="1" tint="0.34998626667073579"/>
      <name val="Century Gothic"/>
      <family val="2"/>
    </font>
    <font>
      <b/>
      <sz val="12"/>
      <color theme="1"/>
      <name val="Century Gothic"/>
      <family val="2"/>
    </font>
    <font>
      <sz val="12"/>
      <color theme="1"/>
      <name val="Century Gothic"/>
      <family val="2"/>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BCE659"/>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ck">
        <color theme="0"/>
      </top>
      <bottom/>
      <diagonal/>
    </border>
    <border>
      <left/>
      <right/>
      <top style="mediumDashed">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2" fillId="0" borderId="0" applyNumberFormat="0" applyFill="0" applyBorder="0" applyAlignment="0" applyProtection="0"/>
    <xf numFmtId="0" fontId="5" fillId="0" borderId="0"/>
  </cellStyleXfs>
  <cellXfs count="39">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left" vertical="center" wrapText="1" indent="1"/>
    </xf>
    <xf numFmtId="0" fontId="4" fillId="2" borderId="0" xfId="0" applyFont="1" applyFill="1" applyAlignment="1">
      <alignment vertical="center"/>
    </xf>
    <xf numFmtId="0" fontId="3" fillId="2" borderId="0" xfId="0" applyFont="1" applyFill="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7" fillId="2" borderId="0" xfId="0" applyFont="1" applyFill="1" applyAlignment="1">
      <alignment vertical="center"/>
    </xf>
    <xf numFmtId="164" fontId="3" fillId="0" borderId="1" xfId="0" applyNumberFormat="1" applyFont="1" applyBorder="1" applyAlignment="1">
      <alignment horizontal="right" vertical="center" wrapText="1" indent="1"/>
    </xf>
    <xf numFmtId="0" fontId="8" fillId="0" borderId="5" xfId="0" applyFont="1" applyBorder="1" applyAlignment="1">
      <alignment horizontal="center" vertical="center"/>
    </xf>
    <xf numFmtId="0" fontId="0" fillId="0" borderId="0" xfId="0" applyAlignment="1">
      <alignment horizontal="left" vertical="center" indent="1"/>
    </xf>
    <xf numFmtId="0" fontId="4" fillId="2" borderId="0" xfId="0" applyFont="1" applyFill="1" applyAlignment="1">
      <alignment horizontal="left" vertical="center" indent="1"/>
    </xf>
    <xf numFmtId="0" fontId="10" fillId="0" borderId="1" xfId="0" applyFont="1" applyBorder="1" applyAlignment="1">
      <alignment horizontal="center" vertical="center"/>
    </xf>
    <xf numFmtId="0" fontId="3" fillId="0" borderId="1" xfId="0" applyFont="1" applyBorder="1" applyAlignment="1">
      <alignment horizontal="center" vertical="center" wrapText="1"/>
    </xf>
    <xf numFmtId="10" fontId="3" fillId="0" borderId="1" xfId="0" applyNumberFormat="1" applyFont="1" applyBorder="1" applyAlignment="1">
      <alignment horizontal="center" vertical="center" wrapText="1"/>
    </xf>
    <xf numFmtId="10" fontId="3" fillId="4" borderId="1" xfId="0" applyNumberFormat="1" applyFont="1" applyFill="1" applyBorder="1" applyAlignment="1">
      <alignment horizontal="center" vertical="center" wrapText="1"/>
    </xf>
    <xf numFmtId="0" fontId="11" fillId="2" borderId="0" xfId="0" applyFont="1" applyFill="1" applyAlignment="1">
      <alignment horizontal="center"/>
    </xf>
    <xf numFmtId="0" fontId="14" fillId="0" borderId="0" xfId="0" applyFont="1" applyAlignment="1">
      <alignment vertical="center"/>
    </xf>
    <xf numFmtId="0" fontId="8" fillId="4" borderId="5" xfId="0" applyFont="1" applyFill="1" applyBorder="1" applyAlignment="1">
      <alignment horizontal="center" vertical="center"/>
    </xf>
    <xf numFmtId="0" fontId="11" fillId="2" borderId="0" xfId="0" applyFont="1" applyFill="1" applyAlignment="1">
      <alignment horizontal="center" wrapText="1"/>
    </xf>
    <xf numFmtId="0" fontId="0" fillId="0" borderId="7" xfId="0" applyBorder="1" applyAlignment="1">
      <alignment vertical="center"/>
    </xf>
    <xf numFmtId="2" fontId="3" fillId="0" borderId="1" xfId="0" applyNumberFormat="1" applyFont="1" applyBorder="1" applyAlignment="1">
      <alignment horizontal="center" vertical="center" wrapText="1"/>
    </xf>
    <xf numFmtId="0" fontId="10" fillId="0" borderId="5" xfId="0" applyFont="1" applyBorder="1" applyAlignment="1">
      <alignment horizontal="left" vertical="center" wrapText="1" indent="1"/>
    </xf>
    <xf numFmtId="0" fontId="0" fillId="0" borderId="5" xfId="0" applyBorder="1" applyAlignment="1">
      <alignment horizontal="left" wrapText="1" indent="1"/>
    </xf>
    <xf numFmtId="0" fontId="9" fillId="5" borderId="4" xfId="0" applyFont="1" applyFill="1" applyBorder="1" applyAlignment="1">
      <alignment horizontal="center" vertical="center" wrapText="1"/>
    </xf>
    <xf numFmtId="0" fontId="9" fillId="5" borderId="3" xfId="0" applyFont="1" applyFill="1" applyBorder="1" applyAlignment="1">
      <alignment horizontal="left" vertical="center" wrapText="1" indent="1"/>
    </xf>
    <xf numFmtId="0" fontId="9" fillId="5" borderId="3" xfId="0" applyFont="1" applyFill="1" applyBorder="1" applyAlignment="1">
      <alignment horizontal="center" vertical="center" wrapText="1"/>
    </xf>
    <xf numFmtId="0" fontId="3" fillId="4" borderId="4" xfId="0" applyFont="1" applyFill="1" applyBorder="1" applyAlignment="1">
      <alignment horizontal="left" vertical="center" wrapText="1" indent="1"/>
    </xf>
    <xf numFmtId="0" fontId="12" fillId="5" borderId="0" xfId="0" applyFont="1" applyFill="1" applyAlignment="1">
      <alignment horizontal="center" vertical="center"/>
    </xf>
    <xf numFmtId="1" fontId="13" fillId="5" borderId="6" xfId="0" applyNumberFormat="1" applyFont="1" applyFill="1" applyBorder="1" applyAlignment="1">
      <alignment horizontal="center" vertical="center"/>
    </xf>
    <xf numFmtId="0" fontId="12" fillId="5" borderId="0" xfId="0" applyFont="1" applyFill="1" applyAlignment="1">
      <alignment horizontal="center" vertical="center" wrapText="1"/>
    </xf>
    <xf numFmtId="10" fontId="13" fillId="5" borderId="6" xfId="0" applyNumberFormat="1" applyFont="1" applyFill="1" applyBorder="1" applyAlignment="1">
      <alignment horizontal="center" vertical="center"/>
    </xf>
    <xf numFmtId="0" fontId="9" fillId="5" borderId="4" xfId="0" applyFont="1" applyFill="1" applyBorder="1" applyAlignment="1">
      <alignment horizontal="left" vertical="center" wrapText="1"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16" fillId="3" borderId="0" xfId="1" applyFont="1" applyFill="1" applyAlignment="1">
      <alignment horizontal="center" vertical="center"/>
    </xf>
  </cellXfs>
  <cellStyles count="3">
    <cellStyle name="Hyperlink" xfId="1" builtinId="8"/>
    <cellStyle name="Normal" xfId="0" builtinId="0"/>
    <cellStyle name="Normal 2" xfId="2" xr:uid="{D5D4E633-8ECD-A74A-B0F0-6993580870F8}"/>
  </cellStyles>
  <dxfs count="45">
    <dxf>
      <fill>
        <patternFill>
          <bgColor theme="6" tint="0.79998168889431442"/>
        </patternFill>
      </fill>
    </dxf>
    <dxf>
      <fill>
        <patternFill>
          <bgColor theme="6" tint="0.59996337778862885"/>
        </patternFill>
      </fill>
    </dxf>
    <dxf>
      <fill>
        <patternFill>
          <bgColor theme="6" tint="0.39994506668294322"/>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theme="8" tint="0.79998168889431442"/>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theme="8" tint="0.79998168889431442"/>
        </patternFill>
      </fill>
    </dxf>
    <dxf>
      <fill>
        <patternFill>
          <bgColor theme="6" tint="0.79998168889431442"/>
        </patternFill>
      </fill>
    </dxf>
    <dxf>
      <fill>
        <patternFill>
          <bgColor theme="6" tint="0.59996337778862885"/>
        </patternFill>
      </fill>
    </dxf>
    <dxf>
      <fill>
        <patternFill>
          <bgColor theme="6" tint="0.39994506668294322"/>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theme="8" tint="0.79998168889431442"/>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rgb="FFC0D557"/>
        </patternFill>
      </fill>
    </dxf>
    <dxf>
      <fill>
        <patternFill>
          <bgColor rgb="FFEFE62D"/>
        </patternFill>
      </fill>
    </dxf>
    <dxf>
      <fill>
        <patternFill>
          <bgColor rgb="FFFF6600"/>
        </patternFill>
      </fill>
    </dxf>
    <dxf>
      <fill>
        <patternFill>
          <bgColor rgb="FF9BE7E0"/>
        </patternFill>
      </fill>
    </dxf>
    <dxf>
      <fill>
        <patternFill>
          <bgColor theme="8" tint="0.79998168889431442"/>
        </patternFill>
      </fill>
    </dxf>
    <dxf>
      <fill>
        <patternFill>
          <bgColor rgb="FFFF8989"/>
        </patternFill>
      </fill>
    </dxf>
    <dxf>
      <fill>
        <patternFill>
          <bgColor theme="5" tint="0.79998168889431442"/>
        </patternFill>
      </fill>
    </dxf>
    <dxf>
      <fill>
        <patternFill>
          <bgColor theme="9" tint="0.79998168889431442"/>
        </patternFill>
      </fill>
    </dxf>
  </dxfs>
  <tableStyles count="0" defaultTableStyle="TableStyleMedium9" defaultPivotStyle="PivotStyleMedium4"/>
  <colors>
    <mruColors>
      <color rgb="FFBCE659"/>
      <color rgb="FFB8D3EF"/>
      <color rgb="FFEFE62D"/>
      <color rgb="FFFF8989"/>
      <color rgb="FF9BE7E0"/>
      <color rgb="FFFF6600"/>
      <color rgb="FFC0D557"/>
      <color rgb="FFFF7C80"/>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200" b="1">
                <a:solidFill>
                  <a:srgbClr val="BCE659"/>
                </a:solidFill>
                <a:latin typeface="Century Gothic" panose="020B0502020202020204" pitchFamily="34" charset="0"/>
              </a:rPr>
              <a:t>Progress</a:t>
            </a:r>
            <a:r>
              <a:rPr lang="en-US" sz="2200" b="1" baseline="0">
                <a:solidFill>
                  <a:srgbClr val="BCE659"/>
                </a:solidFill>
                <a:latin typeface="Century Gothic" panose="020B0502020202020204" pitchFamily="34" charset="0"/>
              </a:rPr>
              <a:t> By Objective</a:t>
            </a:r>
            <a:endParaRPr lang="en-US" sz="2200" b="1">
              <a:solidFill>
                <a:srgbClr val="BCE659"/>
              </a:solidFill>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'OKR Log'!$D$4:$D$19</c:f>
              <c:strCache>
                <c:ptCount val="16"/>
                <c:pt idx="0">
                  <c:v>Objective 1</c:v>
                </c:pt>
                <c:pt idx="1">
                  <c:v>Objective 2</c:v>
                </c:pt>
                <c:pt idx="2">
                  <c:v>Objective 3</c:v>
                </c:pt>
                <c:pt idx="3">
                  <c:v>Objective 4</c:v>
                </c:pt>
                <c:pt idx="4">
                  <c:v>Objective 5</c:v>
                </c:pt>
                <c:pt idx="5">
                  <c:v>Objective 6</c:v>
                </c:pt>
                <c:pt idx="6">
                  <c:v>Objective 7</c:v>
                </c:pt>
                <c:pt idx="7">
                  <c:v>Objective 8</c:v>
                </c:pt>
                <c:pt idx="8">
                  <c:v>Objective 9</c:v>
                </c:pt>
                <c:pt idx="9">
                  <c:v>Objective 10</c:v>
                </c:pt>
                <c:pt idx="10">
                  <c:v>Objective 11</c:v>
                </c:pt>
                <c:pt idx="11">
                  <c:v>Objective 12</c:v>
                </c:pt>
                <c:pt idx="12">
                  <c:v>Objective 13</c:v>
                </c:pt>
                <c:pt idx="13">
                  <c:v>Objective 14</c:v>
                </c:pt>
                <c:pt idx="14">
                  <c:v>Objective 15</c:v>
                </c:pt>
                <c:pt idx="15">
                  <c:v>Objective 16</c:v>
                </c:pt>
              </c:strCache>
            </c:strRef>
          </c:cat>
          <c:val>
            <c:numRef>
              <c:f>'OKR Log'!$K$4:$K$19</c:f>
              <c:numCache>
                <c:formatCode>0.00%</c:formatCode>
                <c:ptCount val="16"/>
                <c:pt idx="0">
                  <c:v>1.2</c:v>
                </c:pt>
                <c:pt idx="1">
                  <c:v>0.58333333333333337</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D20C-4420-82DE-FCEDE0735782}"/>
            </c:ext>
          </c:extLst>
        </c:ser>
        <c:dLbls>
          <c:showLegendKey val="0"/>
          <c:showVal val="0"/>
          <c:showCatName val="0"/>
          <c:showSerName val="0"/>
          <c:showPercent val="0"/>
          <c:showBubbleSize val="0"/>
        </c:dLbls>
        <c:gapWidth val="219"/>
        <c:overlap val="-27"/>
        <c:axId val="337195744"/>
        <c:axId val="337197184"/>
      </c:barChart>
      <c:catAx>
        <c:axId val="33719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37197184"/>
        <c:crosses val="autoZero"/>
        <c:auto val="1"/>
        <c:lblAlgn val="ctr"/>
        <c:lblOffset val="100"/>
        <c:noMultiLvlLbl val="0"/>
      </c:catAx>
      <c:valAx>
        <c:axId val="33719718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3371957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1">
                <a:solidFill>
                  <a:srgbClr val="BCE659"/>
                </a:solidFill>
                <a:latin typeface="Century Gothic" panose="020B0502020202020204" pitchFamily="34" charset="0"/>
              </a:rPr>
              <a:t>Status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0C1-483B-99E8-BE2B07624CA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0C1-483B-99E8-BE2B07624CA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0C1-483B-99E8-BE2B07624CA9}"/>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50C1-483B-99E8-BE2B07624CA9}"/>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4C7D-43D2-9D2A-E99BB6040852}"/>
              </c:ext>
            </c:extLst>
          </c:dPt>
          <c:cat>
            <c:strRef>
              <c:f>(Dashboard!$B$11,Dashboard!$B$13,Dashboard!$B$15,Dashboard!$B$17,Dashboard!$B$19)</c:f>
              <c:strCache>
                <c:ptCount val="5"/>
                <c:pt idx="0">
                  <c:v>On Track</c:v>
                </c:pt>
                <c:pt idx="1">
                  <c:v>At Risk</c:v>
                </c:pt>
                <c:pt idx="2">
                  <c:v>Not Started</c:v>
                </c:pt>
                <c:pt idx="3">
                  <c:v>Complete</c:v>
                </c:pt>
                <c:pt idx="4">
                  <c:v>Pivoted</c:v>
                </c:pt>
              </c:strCache>
            </c:strRef>
          </c:cat>
          <c:val>
            <c:numRef>
              <c:f>(Dashboard!$B$12,Dashboard!$B$14,Dashboard!$B$16,Dashboard!$B$18,Dashboard!$B$20)</c:f>
              <c:numCache>
                <c:formatCode>General</c:formatCode>
                <c:ptCount val="5"/>
                <c:pt idx="0">
                  <c:v>4</c:v>
                </c:pt>
                <c:pt idx="1">
                  <c:v>2</c:v>
                </c:pt>
                <c:pt idx="2">
                  <c:v>3</c:v>
                </c:pt>
                <c:pt idx="3">
                  <c:v>4</c:v>
                </c:pt>
                <c:pt idx="4">
                  <c:v>3</c:v>
                </c:pt>
              </c:numCache>
            </c:numRef>
          </c:val>
          <c:extLst>
            <c:ext xmlns:c16="http://schemas.microsoft.com/office/drawing/2014/chart" uri="{C3380CC4-5D6E-409C-BE32-E72D297353CC}">
              <c16:uniqueId val="{00000000-229A-45B1-BF74-799E553A71F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520700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ABDB5A58-14C5-44CB-8A34-EB789C572D5C}"/>
            </a:ext>
          </a:extLst>
        </xdr:cNvPr>
        <xdr:cNvPicPr>
          <a:picLocks noChangeAspect="1"/>
        </xdr:cNvPicPr>
      </xdr:nvPicPr>
      <xdr:blipFill>
        <a:blip xmlns:r="http://schemas.openxmlformats.org/officeDocument/2006/relationships" r:embed="rId2"/>
        <a:stretch>
          <a:fillRect/>
        </a:stretch>
      </xdr:blipFill>
      <xdr:spPr>
        <a:xfrm>
          <a:off x="0" y="0"/>
          <a:ext cx="10074275"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257174</xdr:colOff>
      <xdr:row>5</xdr:row>
      <xdr:rowOff>123825</xdr:rowOff>
    </xdr:from>
    <xdr:to>
      <xdr:col>4</xdr:col>
      <xdr:colOff>47625</xdr:colOff>
      <xdr:row>5</xdr:row>
      <xdr:rowOff>2867025</xdr:rowOff>
    </xdr:to>
    <xdr:graphicFrame macro="">
      <xdr:nvGraphicFramePr>
        <xdr:cNvPr id="2" name="Chart 1">
          <a:extLst>
            <a:ext uri="{FF2B5EF4-FFF2-40B4-BE49-F238E27FC236}">
              <a16:creationId xmlns:a16="http://schemas.microsoft.com/office/drawing/2014/main" id="{1AFC64CC-5B5D-438C-B595-56DAD373B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423861</xdr:colOff>
      <xdr:row>5</xdr:row>
      <xdr:rowOff>76200</xdr:rowOff>
    </xdr:from>
    <xdr:to>
      <xdr:col>8</xdr:col>
      <xdr:colOff>28574</xdr:colOff>
      <xdr:row>5</xdr:row>
      <xdr:rowOff>2895600</xdr:rowOff>
    </xdr:to>
    <xdr:graphicFrame macro="">
      <xdr:nvGraphicFramePr>
        <xdr:cNvPr id="3" name="Chart 2">
          <a:extLst>
            <a:ext uri="{FF2B5EF4-FFF2-40B4-BE49-F238E27FC236}">
              <a16:creationId xmlns:a16="http://schemas.microsoft.com/office/drawing/2014/main" id="{F04884BC-BA57-32EC-D74C-A1CA648B2F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bit.ly/2YPEBMw"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6AF89-5CAF-4C4E-A2D7-BEE25CFFA877}">
  <sheetPr>
    <tabColor theme="9" tint="0.79998168889431442"/>
    <pageSetUpPr fitToPage="1"/>
  </sheetPr>
  <dimension ref="B1:P21"/>
  <sheetViews>
    <sheetView showGridLines="0" tabSelected="1" zoomScaleNormal="100" workbookViewId="0">
      <pane ySplit="1" topLeftCell="A2" activePane="bottomLeft" state="frozen"/>
      <selection pane="bottomLeft" activeCell="B32" sqref="B32"/>
    </sheetView>
  </sheetViews>
  <sheetFormatPr defaultColWidth="11" defaultRowHeight="15.75" x14ac:dyDescent="0.25"/>
  <cols>
    <col min="1" max="1" width="3.625" customWidth="1"/>
    <col min="2" max="3" width="11.625" customWidth="1"/>
    <col min="4" max="4" width="25.625" style="12" customWidth="1"/>
    <col min="5" max="5" width="25.625" style="1" customWidth="1"/>
    <col min="6" max="6" width="11.625" style="1" customWidth="1"/>
    <col min="7" max="7" width="35.625" style="1" customWidth="1"/>
    <col min="8" max="8" width="27.75" style="1" customWidth="1"/>
    <col min="9" max="14" width="15.625" style="1" customWidth="1"/>
    <col min="15" max="15" width="11.875" style="1" customWidth="1"/>
    <col min="16" max="16" width="35.625" style="2" customWidth="1"/>
    <col min="17" max="17" width="3.625" customWidth="1"/>
  </cols>
  <sheetData>
    <row r="1" spans="2:16" ht="200.1" customHeight="1" x14ac:dyDescent="0.25"/>
    <row r="2" spans="2:16" s="3" customFormat="1" ht="42" customHeight="1" x14ac:dyDescent="0.25">
      <c r="B2" s="4" t="s">
        <v>53</v>
      </c>
      <c r="D2" s="13"/>
      <c r="E2" s="4"/>
      <c r="F2" s="4"/>
      <c r="G2" s="4"/>
      <c r="H2" s="4"/>
      <c r="I2" s="4"/>
      <c r="J2" s="4"/>
      <c r="K2" s="4"/>
      <c r="L2" s="4"/>
      <c r="M2" s="18" t="s">
        <v>28</v>
      </c>
      <c r="N2" s="4"/>
      <c r="O2" s="4"/>
      <c r="P2" s="5"/>
    </row>
    <row r="3" spans="2:16" ht="34.5" customHeight="1" x14ac:dyDescent="0.25">
      <c r="B3" s="26" t="s">
        <v>19</v>
      </c>
      <c r="C3" s="26" t="s">
        <v>20</v>
      </c>
      <c r="D3" s="27" t="s">
        <v>5</v>
      </c>
      <c r="E3" s="27" t="s">
        <v>54</v>
      </c>
      <c r="F3" s="28" t="s">
        <v>21</v>
      </c>
      <c r="G3" s="27" t="s">
        <v>6</v>
      </c>
      <c r="H3" s="27" t="s">
        <v>12</v>
      </c>
      <c r="I3" s="27" t="s">
        <v>13</v>
      </c>
      <c r="J3" s="27" t="s">
        <v>14</v>
      </c>
      <c r="K3" s="28" t="s">
        <v>74</v>
      </c>
      <c r="L3" s="28" t="s">
        <v>15</v>
      </c>
      <c r="M3" s="28" t="s">
        <v>16</v>
      </c>
      <c r="N3" s="28" t="s">
        <v>17</v>
      </c>
      <c r="O3" s="28" t="s">
        <v>18</v>
      </c>
      <c r="P3" s="27" t="s">
        <v>57</v>
      </c>
    </row>
    <row r="4" spans="2:16" ht="35.1" customHeight="1" x14ac:dyDescent="0.25">
      <c r="B4" s="14" t="s">
        <v>23</v>
      </c>
      <c r="C4" s="14" t="s">
        <v>46</v>
      </c>
      <c r="D4" s="29" t="s">
        <v>22</v>
      </c>
      <c r="E4" s="8" t="s">
        <v>8</v>
      </c>
      <c r="F4" s="15" t="s">
        <v>24</v>
      </c>
      <c r="G4" s="8" t="s">
        <v>1</v>
      </c>
      <c r="H4" s="8" t="s">
        <v>55</v>
      </c>
      <c r="I4" s="23">
        <v>1000</v>
      </c>
      <c r="J4" s="23">
        <v>1200</v>
      </c>
      <c r="K4" s="16">
        <f>IFERROR(J4/I4,0)</f>
        <v>1.2</v>
      </c>
      <c r="L4" s="16">
        <v>0.75</v>
      </c>
      <c r="M4" s="17">
        <f>IFERROR((J4/I4)*L4,0)</f>
        <v>0.89999999999999991</v>
      </c>
      <c r="N4" s="11" t="s">
        <v>56</v>
      </c>
      <c r="O4" s="10" t="s">
        <v>7</v>
      </c>
      <c r="P4" s="8"/>
    </row>
    <row r="5" spans="2:16" ht="35.1" customHeight="1" x14ac:dyDescent="0.25">
      <c r="B5" s="14" t="s">
        <v>23</v>
      </c>
      <c r="C5" s="14" t="s">
        <v>47</v>
      </c>
      <c r="D5" s="29" t="s">
        <v>32</v>
      </c>
      <c r="E5" s="8"/>
      <c r="F5" s="15" t="s">
        <v>25</v>
      </c>
      <c r="G5" s="8" t="s">
        <v>2</v>
      </c>
      <c r="H5" s="8"/>
      <c r="I5" s="23">
        <v>1200</v>
      </c>
      <c r="J5" s="23">
        <v>700</v>
      </c>
      <c r="K5" s="16">
        <f t="shared" ref="K5:K19" si="0">IFERROR(J5/I5,0)</f>
        <v>0.58333333333333337</v>
      </c>
      <c r="L5" s="16">
        <v>0.55000000000000004</v>
      </c>
      <c r="M5" s="17">
        <f t="shared" ref="M5:M19" si="1">IFERROR((J5/I5)*L5,0)</f>
        <v>0.32083333333333336</v>
      </c>
      <c r="N5" s="11" t="s">
        <v>9</v>
      </c>
      <c r="O5" s="10"/>
      <c r="P5" s="8"/>
    </row>
    <row r="6" spans="2:16" ht="35.1" customHeight="1" x14ac:dyDescent="0.25">
      <c r="B6" s="14" t="s">
        <v>23</v>
      </c>
      <c r="C6" s="14" t="s">
        <v>48</v>
      </c>
      <c r="D6" s="29" t="s">
        <v>31</v>
      </c>
      <c r="E6" s="8"/>
      <c r="F6" s="15"/>
      <c r="G6" s="8" t="s">
        <v>3</v>
      </c>
      <c r="H6" s="8"/>
      <c r="I6" s="23">
        <v>0</v>
      </c>
      <c r="J6" s="23">
        <v>0</v>
      </c>
      <c r="K6" s="16">
        <f t="shared" si="0"/>
        <v>0</v>
      </c>
      <c r="L6" s="16">
        <v>0</v>
      </c>
      <c r="M6" s="17">
        <f t="shared" si="1"/>
        <v>0</v>
      </c>
      <c r="N6" s="11" t="s">
        <v>27</v>
      </c>
      <c r="O6" s="10"/>
      <c r="P6" s="8"/>
    </row>
    <row r="7" spans="2:16" ht="35.1" customHeight="1" x14ac:dyDescent="0.25">
      <c r="B7" s="14" t="s">
        <v>23</v>
      </c>
      <c r="C7" s="14" t="s">
        <v>49</v>
      </c>
      <c r="D7" s="29" t="s">
        <v>33</v>
      </c>
      <c r="E7" s="8"/>
      <c r="F7" s="15"/>
      <c r="G7" s="8" t="s">
        <v>4</v>
      </c>
      <c r="H7" s="8"/>
      <c r="I7" s="23">
        <v>0</v>
      </c>
      <c r="J7" s="23">
        <v>0</v>
      </c>
      <c r="K7" s="16">
        <f t="shared" si="0"/>
        <v>0</v>
      </c>
      <c r="L7" s="16">
        <v>0</v>
      </c>
      <c r="M7" s="17">
        <f t="shared" si="1"/>
        <v>0</v>
      </c>
      <c r="N7" s="11" t="s">
        <v>27</v>
      </c>
      <c r="O7" s="10"/>
      <c r="P7" s="8"/>
    </row>
    <row r="8" spans="2:16" ht="35.1" customHeight="1" x14ac:dyDescent="0.25">
      <c r="B8" s="14" t="s">
        <v>23</v>
      </c>
      <c r="C8" s="14"/>
      <c r="D8" s="29" t="s">
        <v>34</v>
      </c>
      <c r="E8" s="8" t="s">
        <v>8</v>
      </c>
      <c r="F8" s="15"/>
      <c r="G8" s="8" t="s">
        <v>1</v>
      </c>
      <c r="H8" s="8"/>
      <c r="I8" s="23">
        <v>0</v>
      </c>
      <c r="J8" s="23">
        <v>0</v>
      </c>
      <c r="K8" s="16">
        <f t="shared" si="0"/>
        <v>0</v>
      </c>
      <c r="L8" s="16">
        <v>0</v>
      </c>
      <c r="M8" s="17">
        <f t="shared" si="1"/>
        <v>0</v>
      </c>
      <c r="N8" s="11" t="s">
        <v>27</v>
      </c>
      <c r="O8" s="10" t="s">
        <v>7</v>
      </c>
      <c r="P8" s="8"/>
    </row>
    <row r="9" spans="2:16" ht="35.1" customHeight="1" x14ac:dyDescent="0.25">
      <c r="B9" s="14" t="s">
        <v>23</v>
      </c>
      <c r="C9" s="14"/>
      <c r="D9" s="29" t="s">
        <v>35</v>
      </c>
      <c r="E9" s="8"/>
      <c r="F9" s="15"/>
      <c r="G9" s="8" t="s">
        <v>2</v>
      </c>
      <c r="H9" s="8"/>
      <c r="I9" s="23">
        <v>0</v>
      </c>
      <c r="J9" s="23">
        <v>0</v>
      </c>
      <c r="K9" s="16">
        <f t="shared" si="0"/>
        <v>0</v>
      </c>
      <c r="L9" s="16">
        <v>0</v>
      </c>
      <c r="M9" s="17">
        <f t="shared" si="1"/>
        <v>0</v>
      </c>
      <c r="N9" s="11" t="s">
        <v>56</v>
      </c>
      <c r="O9" s="10"/>
      <c r="P9" s="8"/>
    </row>
    <row r="10" spans="2:16" ht="35.1" customHeight="1" x14ac:dyDescent="0.25">
      <c r="B10" s="14" t="s">
        <v>23</v>
      </c>
      <c r="C10" s="14"/>
      <c r="D10" s="29" t="s">
        <v>36</v>
      </c>
      <c r="E10" s="8"/>
      <c r="F10" s="15"/>
      <c r="G10" s="8" t="s">
        <v>3</v>
      </c>
      <c r="H10" s="8"/>
      <c r="I10" s="23">
        <v>0</v>
      </c>
      <c r="J10" s="23">
        <v>0</v>
      </c>
      <c r="K10" s="16">
        <f t="shared" si="0"/>
        <v>0</v>
      </c>
      <c r="L10" s="16">
        <v>0</v>
      </c>
      <c r="M10" s="17">
        <f t="shared" si="1"/>
        <v>0</v>
      </c>
      <c r="N10" s="11" t="s">
        <v>26</v>
      </c>
      <c r="O10" s="10"/>
      <c r="P10" s="8"/>
    </row>
    <row r="11" spans="2:16" ht="35.1" customHeight="1" x14ac:dyDescent="0.25">
      <c r="B11" s="14" t="s">
        <v>23</v>
      </c>
      <c r="C11" s="14"/>
      <c r="D11" s="29" t="s">
        <v>37</v>
      </c>
      <c r="E11" s="8"/>
      <c r="F11" s="15"/>
      <c r="G11" s="8" t="s">
        <v>4</v>
      </c>
      <c r="H11" s="8"/>
      <c r="I11" s="23">
        <v>0</v>
      </c>
      <c r="J11" s="23">
        <v>0</v>
      </c>
      <c r="K11" s="16">
        <f t="shared" si="0"/>
        <v>0</v>
      </c>
      <c r="L11" s="16">
        <v>0</v>
      </c>
      <c r="M11" s="17">
        <f t="shared" si="1"/>
        <v>0</v>
      </c>
      <c r="N11" s="11" t="s">
        <v>26</v>
      </c>
      <c r="O11" s="10"/>
      <c r="P11" s="8"/>
    </row>
    <row r="12" spans="2:16" ht="35.1" customHeight="1" x14ac:dyDescent="0.25">
      <c r="B12" s="14" t="s">
        <v>23</v>
      </c>
      <c r="C12" s="14"/>
      <c r="D12" s="29" t="s">
        <v>38</v>
      </c>
      <c r="E12" s="8" t="s">
        <v>8</v>
      </c>
      <c r="F12" s="15"/>
      <c r="G12" s="8" t="s">
        <v>1</v>
      </c>
      <c r="H12" s="8"/>
      <c r="I12" s="23">
        <v>0</v>
      </c>
      <c r="J12" s="23">
        <v>0</v>
      </c>
      <c r="K12" s="16">
        <f t="shared" si="0"/>
        <v>0</v>
      </c>
      <c r="L12" s="16">
        <v>0</v>
      </c>
      <c r="M12" s="17">
        <f t="shared" si="1"/>
        <v>0</v>
      </c>
      <c r="N12" s="11" t="s">
        <v>26</v>
      </c>
      <c r="O12" s="10" t="s">
        <v>7</v>
      </c>
      <c r="P12" s="8"/>
    </row>
    <row r="13" spans="2:16" ht="35.1" customHeight="1" x14ac:dyDescent="0.25">
      <c r="B13" s="14" t="s">
        <v>23</v>
      </c>
      <c r="C13" s="14"/>
      <c r="D13" s="29" t="s">
        <v>39</v>
      </c>
      <c r="E13" s="8"/>
      <c r="F13" s="15"/>
      <c r="G13" s="8" t="s">
        <v>2</v>
      </c>
      <c r="H13" s="8"/>
      <c r="I13" s="23">
        <v>0</v>
      </c>
      <c r="J13" s="23">
        <v>0</v>
      </c>
      <c r="K13" s="16">
        <f t="shared" si="0"/>
        <v>0</v>
      </c>
      <c r="L13" s="16">
        <v>0</v>
      </c>
      <c r="M13" s="17">
        <f t="shared" si="1"/>
        <v>0</v>
      </c>
      <c r="N13" s="11" t="s">
        <v>10</v>
      </c>
      <c r="O13" s="10"/>
      <c r="P13" s="8"/>
    </row>
    <row r="14" spans="2:16" ht="35.1" customHeight="1" x14ac:dyDescent="0.25">
      <c r="B14" s="14" t="s">
        <v>23</v>
      </c>
      <c r="C14" s="14"/>
      <c r="D14" s="29" t="s">
        <v>40</v>
      </c>
      <c r="E14" s="8"/>
      <c r="F14" s="15"/>
      <c r="G14" s="8" t="s">
        <v>3</v>
      </c>
      <c r="H14" s="8"/>
      <c r="I14" s="23">
        <v>0</v>
      </c>
      <c r="J14" s="23">
        <v>0</v>
      </c>
      <c r="K14" s="16">
        <f t="shared" si="0"/>
        <v>0</v>
      </c>
      <c r="L14" s="16">
        <v>0</v>
      </c>
      <c r="M14" s="17">
        <f t="shared" si="1"/>
        <v>0</v>
      </c>
      <c r="N14" s="11" t="s">
        <v>9</v>
      </c>
      <c r="O14" s="10"/>
      <c r="P14" s="8"/>
    </row>
    <row r="15" spans="2:16" ht="35.1" customHeight="1" x14ac:dyDescent="0.25">
      <c r="B15" s="14" t="s">
        <v>23</v>
      </c>
      <c r="C15" s="14"/>
      <c r="D15" s="29" t="s">
        <v>41</v>
      </c>
      <c r="E15" s="8"/>
      <c r="F15" s="15"/>
      <c r="G15" s="8" t="s">
        <v>4</v>
      </c>
      <c r="H15" s="8"/>
      <c r="I15" s="23">
        <v>0</v>
      </c>
      <c r="J15" s="23">
        <v>0</v>
      </c>
      <c r="K15" s="16">
        <f t="shared" si="0"/>
        <v>0</v>
      </c>
      <c r="L15" s="16">
        <v>0</v>
      </c>
      <c r="M15" s="17">
        <f t="shared" si="1"/>
        <v>0</v>
      </c>
      <c r="N15" s="11" t="s">
        <v>9</v>
      </c>
      <c r="O15" s="10"/>
      <c r="P15" s="8"/>
    </row>
    <row r="16" spans="2:16" ht="35.1" customHeight="1" x14ac:dyDescent="0.25">
      <c r="B16" s="14" t="s">
        <v>23</v>
      </c>
      <c r="C16" s="14"/>
      <c r="D16" s="29" t="s">
        <v>42</v>
      </c>
      <c r="E16" s="8" t="s">
        <v>8</v>
      </c>
      <c r="F16" s="15"/>
      <c r="G16" s="8" t="s">
        <v>1</v>
      </c>
      <c r="H16" s="8"/>
      <c r="I16" s="23">
        <v>0</v>
      </c>
      <c r="J16" s="23">
        <v>0</v>
      </c>
      <c r="K16" s="16">
        <f t="shared" si="0"/>
        <v>0</v>
      </c>
      <c r="L16" s="16">
        <v>0</v>
      </c>
      <c r="M16" s="17">
        <f t="shared" si="1"/>
        <v>0</v>
      </c>
      <c r="N16" s="11" t="s">
        <v>9</v>
      </c>
      <c r="O16" s="10" t="s">
        <v>7</v>
      </c>
      <c r="P16" s="8"/>
    </row>
    <row r="17" spans="2:16" ht="35.1" customHeight="1" x14ac:dyDescent="0.25">
      <c r="B17" s="14" t="s">
        <v>23</v>
      </c>
      <c r="C17" s="14"/>
      <c r="D17" s="29" t="s">
        <v>43</v>
      </c>
      <c r="E17" s="8"/>
      <c r="F17" s="15"/>
      <c r="G17" s="8" t="s">
        <v>2</v>
      </c>
      <c r="H17" s="8"/>
      <c r="I17" s="23">
        <v>0</v>
      </c>
      <c r="J17" s="23">
        <v>0</v>
      </c>
      <c r="K17" s="16">
        <f t="shared" si="0"/>
        <v>0</v>
      </c>
      <c r="L17" s="16">
        <v>0</v>
      </c>
      <c r="M17" s="17">
        <f t="shared" si="1"/>
        <v>0</v>
      </c>
      <c r="N17" s="11" t="s">
        <v>56</v>
      </c>
      <c r="O17" s="10"/>
      <c r="P17" s="8"/>
    </row>
    <row r="18" spans="2:16" ht="35.1" customHeight="1" x14ac:dyDescent="0.25">
      <c r="B18" s="14" t="s">
        <v>23</v>
      </c>
      <c r="C18" s="14"/>
      <c r="D18" s="29" t="s">
        <v>44</v>
      </c>
      <c r="E18" s="8"/>
      <c r="F18" s="15"/>
      <c r="G18" s="8" t="s">
        <v>3</v>
      </c>
      <c r="H18" s="8"/>
      <c r="I18" s="23">
        <v>0</v>
      </c>
      <c r="J18" s="23">
        <v>0</v>
      </c>
      <c r="K18" s="16">
        <f t="shared" si="0"/>
        <v>0</v>
      </c>
      <c r="L18" s="16">
        <v>0</v>
      </c>
      <c r="M18" s="17">
        <f t="shared" si="1"/>
        <v>0</v>
      </c>
      <c r="N18" s="11" t="s">
        <v>10</v>
      </c>
      <c r="O18" s="10"/>
      <c r="P18" s="8"/>
    </row>
    <row r="19" spans="2:16" ht="35.1" customHeight="1" x14ac:dyDescent="0.25">
      <c r="B19" s="14" t="s">
        <v>23</v>
      </c>
      <c r="C19" s="14"/>
      <c r="D19" s="29" t="s">
        <v>45</v>
      </c>
      <c r="E19" s="8"/>
      <c r="F19" s="15"/>
      <c r="G19" s="8" t="s">
        <v>4</v>
      </c>
      <c r="H19" s="8"/>
      <c r="I19" s="23">
        <v>0</v>
      </c>
      <c r="J19" s="23">
        <v>0</v>
      </c>
      <c r="K19" s="16">
        <f t="shared" si="0"/>
        <v>0</v>
      </c>
      <c r="L19" s="16">
        <v>0</v>
      </c>
      <c r="M19" s="17">
        <f t="shared" si="1"/>
        <v>0</v>
      </c>
      <c r="N19" s="11" t="s">
        <v>27</v>
      </c>
      <c r="O19" s="10"/>
      <c r="P19" s="8"/>
    </row>
    <row r="21" spans="2:16" ht="50.1" customHeight="1" x14ac:dyDescent="0.25">
      <c r="B21" s="38" t="s">
        <v>11</v>
      </c>
      <c r="C21" s="38"/>
      <c r="D21" s="38"/>
      <c r="E21" s="38"/>
      <c r="F21" s="38"/>
      <c r="G21" s="38"/>
      <c r="H21" s="38"/>
      <c r="I21" s="38"/>
      <c r="J21" s="38"/>
      <c r="K21" s="38"/>
      <c r="L21" s="38"/>
      <c r="M21" s="38"/>
      <c r="N21" s="38"/>
      <c r="O21" s="38"/>
      <c r="P21" s="38"/>
    </row>
  </sheetData>
  <mergeCells count="1">
    <mergeCell ref="B21:P21"/>
  </mergeCells>
  <phoneticPr fontId="1" type="noConversion"/>
  <conditionalFormatting sqref="K4:M19">
    <cfRule type="cellIs" dxfId="44" priority="1" operator="greaterThanOrEqual">
      <formula>0.8</formula>
    </cfRule>
    <cfRule type="cellIs" dxfId="43" priority="2" operator="between">
      <formula>0.5</formula>
      <formula>0.79</formula>
    </cfRule>
    <cfRule type="cellIs" dxfId="42" priority="3" operator="lessThan">
      <formula>0.5</formula>
    </cfRule>
  </conditionalFormatting>
  <conditionalFormatting sqref="N4:N19">
    <cfRule type="containsText" dxfId="41" priority="4" operator="containsText" text="Pivoted">
      <formula>NOT(ISERROR(SEARCH("Pivoted",N4)))</formula>
    </cfRule>
    <cfRule type="containsText" dxfId="40" priority="5" operator="containsText" text="Complete">
      <formula>NOT(ISERROR(SEARCH("Complete",N4)))</formula>
    </cfRule>
    <cfRule type="containsText" dxfId="39" priority="6" operator="containsText" text="Not Started">
      <formula>NOT(ISERROR(SEARCH("Not Started",N4)))</formula>
    </cfRule>
    <cfRule type="containsText" dxfId="38" priority="7" operator="containsText" text="At Risk">
      <formula>NOT(ISERROR(SEARCH("At Risk",N4)))</formula>
    </cfRule>
    <cfRule type="containsText" dxfId="37" priority="8" operator="containsText" text="On Track">
      <formula>NOT(ISERROR(SEARCH("On Track",N4)))</formula>
    </cfRule>
  </conditionalFormatting>
  <hyperlinks>
    <hyperlink ref="B21:O21" r:id="rId1" display="CLICK HERE TO CREATE IN SMARTSHEET" xr:uid="{70815F5D-2AEC-43AD-9272-89C1FA407468}"/>
    <hyperlink ref="B21:P21" r:id="rId2" display="CLICK HERE TO CREATE IN SMARTSHEET" xr:uid="{9431A220-BF6A-4B59-B00F-20CC042135EB}"/>
  </hyperlinks>
  <pageMargins left="0.4" right="0.4" top="0.4" bottom="0.4" header="0" footer="0"/>
  <pageSetup scale="44" fitToHeight="0" orientation="landscape" horizontalDpi="1200" verticalDpi="12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BEC069E-9C26-4B72-9C5E-B7AA2E5FED3A}">
          <x14:formula1>
            <xm:f>'Key - Do Not Delete'!$B$2:$B$6</xm:f>
          </x14:formula1>
          <xm:sqref>N4:N19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CE659"/>
    <pageSetUpPr fitToPage="1"/>
  </sheetPr>
  <dimension ref="B1:Q20"/>
  <sheetViews>
    <sheetView showGridLines="0" workbookViewId="0">
      <selection activeCell="B4" sqref="B4"/>
    </sheetView>
  </sheetViews>
  <sheetFormatPr defaultColWidth="11" defaultRowHeight="15.75" x14ac:dyDescent="0.25"/>
  <cols>
    <col min="1" max="1" width="3.625" customWidth="1"/>
    <col min="2" max="2" width="35.625" style="1" customWidth="1"/>
    <col min="3" max="3" width="5.625" style="1" customWidth="1"/>
    <col min="4" max="4" width="35.625" style="1" customWidth="1"/>
    <col min="5" max="5" width="5.625" style="1" customWidth="1"/>
    <col min="6" max="6" width="35.625" style="1" customWidth="1"/>
    <col min="7" max="7" width="5.625" style="1" customWidth="1"/>
    <col min="8" max="8" width="35.625" style="1" customWidth="1"/>
    <col min="9" max="9" width="3.625" style="1" customWidth="1"/>
    <col min="10" max="14" width="12.625" style="1" customWidth="1"/>
    <col min="15" max="16" width="11.875" style="1" customWidth="1"/>
    <col min="17" max="17" width="35.625" style="2" customWidth="1"/>
    <col min="18" max="18" width="3.625" customWidth="1"/>
  </cols>
  <sheetData>
    <row r="1" spans="2:17" s="3" customFormat="1" ht="42" customHeight="1" x14ac:dyDescent="0.25">
      <c r="B1" s="4" t="s">
        <v>29</v>
      </c>
      <c r="C1" s="4"/>
      <c r="D1" s="4"/>
      <c r="E1" s="4"/>
      <c r="F1" s="4"/>
      <c r="G1" s="4"/>
      <c r="H1" s="4"/>
      <c r="I1" s="4"/>
      <c r="J1" s="4"/>
      <c r="K1" s="4"/>
      <c r="L1" s="4"/>
      <c r="M1" s="4"/>
      <c r="N1" s="4"/>
      <c r="O1" s="4"/>
      <c r="P1" s="4"/>
      <c r="Q1" s="5"/>
    </row>
    <row r="2" spans="2:17" s="3" customFormat="1" ht="32.1" customHeight="1" x14ac:dyDescent="0.25">
      <c r="B2" s="21" t="s">
        <v>52</v>
      </c>
      <c r="C2" s="4"/>
      <c r="D2" s="18" t="s">
        <v>50</v>
      </c>
      <c r="E2" s="4"/>
      <c r="F2" s="18" t="s">
        <v>50</v>
      </c>
      <c r="G2" s="4"/>
      <c r="H2" s="18" t="s">
        <v>50</v>
      </c>
      <c r="I2" s="4"/>
      <c r="J2" s="4"/>
      <c r="K2" s="4"/>
      <c r="L2" s="4"/>
      <c r="M2" s="4"/>
      <c r="N2" s="4"/>
      <c r="O2" s="4"/>
      <c r="P2" s="4"/>
      <c r="Q2" s="5"/>
    </row>
    <row r="3" spans="2:17" s="3" customFormat="1" ht="42" customHeight="1" thickBot="1" x14ac:dyDescent="0.3">
      <c r="B3" s="30" t="s">
        <v>58</v>
      </c>
      <c r="C3" s="4"/>
      <c r="D3" s="32" t="s">
        <v>30</v>
      </c>
      <c r="E3" s="4"/>
      <c r="F3" s="30" t="s">
        <v>51</v>
      </c>
      <c r="G3" s="4"/>
      <c r="H3" s="30" t="s">
        <v>59</v>
      </c>
      <c r="I3" s="4"/>
      <c r="J3" s="4"/>
      <c r="K3" s="4"/>
      <c r="L3" s="4"/>
      <c r="M3" s="4"/>
      <c r="N3" s="4"/>
      <c r="O3" s="4"/>
      <c r="P3" s="4"/>
      <c r="Q3" s="5"/>
    </row>
    <row r="4" spans="2:17" ht="50.1" customHeight="1" thickTop="1" x14ac:dyDescent="0.25">
      <c r="B4" s="31">
        <v>19</v>
      </c>
      <c r="D4" s="33">
        <f>IFERROR(AVERAGE('OKR Log'!K4:K19),"0.00"%)</f>
        <v>0.11145833333333333</v>
      </c>
      <c r="F4" s="33">
        <f>(B14/B4)</f>
        <v>0.10526315789473684</v>
      </c>
      <c r="H4" s="33">
        <f>(B20/B4)</f>
        <v>0.15789473684210525</v>
      </c>
    </row>
    <row r="6" spans="2:17" ht="240" customHeight="1" x14ac:dyDescent="0.25"/>
    <row r="7" spans="2:17" ht="50.1" customHeight="1" x14ac:dyDescent="0.25">
      <c r="B7" s="30" t="s">
        <v>69</v>
      </c>
      <c r="C7" s="35"/>
      <c r="D7" s="36"/>
      <c r="E7" s="36"/>
      <c r="F7" s="36"/>
      <c r="G7" s="36"/>
      <c r="H7" s="37"/>
    </row>
    <row r="8" spans="2:17" ht="16.5" thickBot="1" x14ac:dyDescent="0.3"/>
    <row r="9" spans="2:17" x14ac:dyDescent="0.25">
      <c r="B9" s="22"/>
      <c r="C9" s="22"/>
      <c r="D9" s="22"/>
      <c r="E9" s="22"/>
      <c r="F9" s="22"/>
      <c r="G9" s="22"/>
      <c r="H9" s="22"/>
    </row>
    <row r="10" spans="2:17" ht="17.25" x14ac:dyDescent="0.25">
      <c r="B10" s="19" t="s">
        <v>75</v>
      </c>
    </row>
    <row r="11" spans="2:17" ht="19.5" x14ac:dyDescent="0.25">
      <c r="B11" s="11" t="s">
        <v>9</v>
      </c>
    </row>
    <row r="12" spans="2:17" ht="19.5" x14ac:dyDescent="0.25">
      <c r="B12" s="20">
        <f>COUNTIF('OKR Log'!N4:N19,"on track")</f>
        <v>4</v>
      </c>
    </row>
    <row r="13" spans="2:17" ht="19.5" x14ac:dyDescent="0.25">
      <c r="B13" s="11" t="s">
        <v>10</v>
      </c>
    </row>
    <row r="14" spans="2:17" ht="19.5" x14ac:dyDescent="0.25">
      <c r="B14" s="20">
        <f>COUNTIF('OKR Log'!N4:N19,"at risk")</f>
        <v>2</v>
      </c>
    </row>
    <row r="15" spans="2:17" ht="19.5" x14ac:dyDescent="0.25">
      <c r="B15" s="11" t="s">
        <v>26</v>
      </c>
    </row>
    <row r="16" spans="2:17" ht="19.5" x14ac:dyDescent="0.25">
      <c r="B16" s="20">
        <f>COUNTIF('OKR Log'!N4:N19,"not started")</f>
        <v>3</v>
      </c>
    </row>
    <row r="17" spans="2:2" ht="19.5" x14ac:dyDescent="0.25">
      <c r="B17" s="11" t="s">
        <v>27</v>
      </c>
    </row>
    <row r="18" spans="2:2" ht="19.5" x14ac:dyDescent="0.25">
      <c r="B18" s="20">
        <f>COUNTIF('OKR Log'!N4:N19,"complete")</f>
        <v>4</v>
      </c>
    </row>
    <row r="19" spans="2:2" ht="19.5" x14ac:dyDescent="0.25">
      <c r="B19" s="11" t="s">
        <v>56</v>
      </c>
    </row>
    <row r="20" spans="2:2" ht="19.5" x14ac:dyDescent="0.25">
      <c r="B20" s="20">
        <f>COUNTIF('OKR Log'!N4:N19,"pivoted")</f>
        <v>3</v>
      </c>
    </row>
  </sheetData>
  <mergeCells count="1">
    <mergeCell ref="C7:H7"/>
  </mergeCells>
  <phoneticPr fontId="1" type="noConversion"/>
  <conditionalFormatting sqref="B11">
    <cfRule type="containsText" dxfId="36" priority="18" operator="containsText" text="Complete">
      <formula>NOT(ISERROR(SEARCH("Complete",B11)))</formula>
    </cfRule>
    <cfRule type="containsText" dxfId="35" priority="19" operator="containsText" text="Not Started">
      <formula>NOT(ISERROR(SEARCH("Not Started",B11)))</formula>
    </cfRule>
    <cfRule type="containsText" dxfId="34" priority="20" operator="containsText" text="At Risk">
      <formula>NOT(ISERROR(SEARCH("At Risk",B11)))</formula>
    </cfRule>
    <cfRule type="containsText" dxfId="33" priority="21" operator="containsText" text="On Track">
      <formula>NOT(ISERROR(SEARCH("On Track",B11)))</formula>
    </cfRule>
  </conditionalFormatting>
  <conditionalFormatting sqref="B13">
    <cfRule type="containsText" dxfId="32" priority="14" operator="containsText" text="Complete">
      <formula>NOT(ISERROR(SEARCH("Complete",B13)))</formula>
    </cfRule>
    <cfRule type="containsText" dxfId="31" priority="15" operator="containsText" text="Not Started">
      <formula>NOT(ISERROR(SEARCH("Not Started",B13)))</formula>
    </cfRule>
    <cfRule type="containsText" dxfId="30" priority="16" operator="containsText" text="At Risk">
      <formula>NOT(ISERROR(SEARCH("At Risk",B13)))</formula>
    </cfRule>
    <cfRule type="containsText" dxfId="29" priority="17" operator="containsText" text="On Track">
      <formula>NOT(ISERROR(SEARCH("On Track",B13)))</formula>
    </cfRule>
  </conditionalFormatting>
  <conditionalFormatting sqref="B15">
    <cfRule type="containsText" dxfId="28" priority="10" operator="containsText" text="Complete">
      <formula>NOT(ISERROR(SEARCH("Complete",B15)))</formula>
    </cfRule>
    <cfRule type="containsText" dxfId="27" priority="11" operator="containsText" text="Not Started">
      <formula>NOT(ISERROR(SEARCH("Not Started",B15)))</formula>
    </cfRule>
    <cfRule type="containsText" dxfId="26" priority="12" operator="containsText" text="At Risk">
      <formula>NOT(ISERROR(SEARCH("At Risk",B15)))</formula>
    </cfRule>
    <cfRule type="containsText" dxfId="25" priority="13" operator="containsText" text="On Track">
      <formula>NOT(ISERROR(SEARCH("On Track",B15)))</formula>
    </cfRule>
  </conditionalFormatting>
  <conditionalFormatting sqref="B17">
    <cfRule type="containsText" dxfId="24" priority="6" operator="containsText" text="Complete">
      <formula>NOT(ISERROR(SEARCH("Complete",B17)))</formula>
    </cfRule>
    <cfRule type="containsText" dxfId="23" priority="7" operator="containsText" text="Not Started">
      <formula>NOT(ISERROR(SEARCH("Not Started",B17)))</formula>
    </cfRule>
    <cfRule type="containsText" dxfId="22" priority="8" operator="containsText" text="At Risk">
      <formula>NOT(ISERROR(SEARCH("At Risk",B17)))</formula>
    </cfRule>
    <cfRule type="containsText" dxfId="21" priority="9" operator="containsText" text="On Track">
      <formula>NOT(ISERROR(SEARCH("On Track",B17)))</formula>
    </cfRule>
  </conditionalFormatting>
  <conditionalFormatting sqref="B19">
    <cfRule type="containsText" dxfId="20" priority="1" operator="containsText" text="Pivoted">
      <formula>NOT(ISERROR(SEARCH("Pivoted",B19)))</formula>
    </cfRule>
    <cfRule type="containsText" dxfId="19" priority="2" operator="containsText" text="Complete">
      <formula>NOT(ISERROR(SEARCH("Complete",B19)))</formula>
    </cfRule>
    <cfRule type="containsText" dxfId="18" priority="3" operator="containsText" text="Not Started">
      <formula>NOT(ISERROR(SEARCH("Not Started",B19)))</formula>
    </cfRule>
    <cfRule type="containsText" dxfId="17" priority="4" operator="containsText" text="At Risk">
      <formula>NOT(ISERROR(SEARCH("At Risk",B19)))</formula>
    </cfRule>
    <cfRule type="containsText" dxfId="16" priority="5" operator="containsText" text="On Track">
      <formula>NOT(ISERROR(SEARCH("On Track",B19)))</formula>
    </cfRule>
  </conditionalFormatting>
  <pageMargins left="0.4" right="0.4" top="0.4" bottom="0.4" header="0" footer="0"/>
  <pageSetup scale="75"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AF4A-8F6C-4E71-9248-820AA748F5FF}">
  <sheetPr>
    <tabColor theme="9" tint="0.79998168889431442"/>
    <pageSetUpPr fitToPage="1"/>
  </sheetPr>
  <dimension ref="B1:Q23"/>
  <sheetViews>
    <sheetView showGridLines="0" workbookViewId="0">
      <selection activeCell="B3" sqref="B3"/>
    </sheetView>
  </sheetViews>
  <sheetFormatPr defaultRowHeight="15.75" x14ac:dyDescent="0.25"/>
  <cols>
    <col min="1" max="1" width="3.625" customWidth="1"/>
    <col min="2" max="3" width="35.625" customWidth="1"/>
    <col min="4" max="4" width="20.625" customWidth="1"/>
    <col min="5" max="6" width="35.625" customWidth="1"/>
    <col min="7" max="7" width="20.625" customWidth="1"/>
    <col min="8" max="8" width="3.625" customWidth="1"/>
  </cols>
  <sheetData>
    <row r="1" spans="2:17" s="3" customFormat="1" ht="42" customHeight="1" x14ac:dyDescent="0.25">
      <c r="B1" s="4" t="s">
        <v>60</v>
      </c>
      <c r="C1" s="4"/>
      <c r="D1" s="4"/>
      <c r="E1" s="4"/>
      <c r="F1" s="4"/>
      <c r="G1" s="4"/>
      <c r="H1" s="4"/>
      <c r="I1" s="4"/>
      <c r="J1" s="4"/>
      <c r="K1" s="4"/>
      <c r="L1" s="4"/>
      <c r="M1" s="4"/>
      <c r="N1" s="4"/>
      <c r="O1" s="4"/>
      <c r="P1" s="4"/>
      <c r="Q1" s="5"/>
    </row>
    <row r="2" spans="2:17" ht="32.1" customHeight="1" x14ac:dyDescent="0.25">
      <c r="B2" s="34" t="s">
        <v>61</v>
      </c>
      <c r="C2" s="34" t="s">
        <v>62</v>
      </c>
      <c r="D2" s="26" t="s">
        <v>63</v>
      </c>
      <c r="E2" s="34" t="s">
        <v>64</v>
      </c>
      <c r="F2" s="34" t="s">
        <v>65</v>
      </c>
      <c r="G2" s="26" t="s">
        <v>17</v>
      </c>
    </row>
    <row r="3" spans="2:17" ht="35.1" customHeight="1" x14ac:dyDescent="0.25">
      <c r="B3" s="24"/>
      <c r="C3" s="24"/>
      <c r="D3" s="11" t="s">
        <v>66</v>
      </c>
      <c r="E3" s="24"/>
      <c r="F3" s="24"/>
      <c r="G3" s="11" t="s">
        <v>9</v>
      </c>
    </row>
    <row r="4" spans="2:17" ht="35.1" customHeight="1" x14ac:dyDescent="0.25">
      <c r="B4" s="24"/>
      <c r="C4" s="24"/>
      <c r="D4" s="11" t="s">
        <v>67</v>
      </c>
      <c r="E4" s="24"/>
      <c r="F4" s="24"/>
      <c r="G4" s="11"/>
    </row>
    <row r="5" spans="2:17" ht="35.1" customHeight="1" x14ac:dyDescent="0.25">
      <c r="B5" s="24"/>
      <c r="C5" s="24"/>
      <c r="D5" s="11" t="s">
        <v>68</v>
      </c>
      <c r="E5" s="24"/>
      <c r="F5" s="24"/>
      <c r="G5" s="11"/>
    </row>
    <row r="6" spans="2:17" ht="35.1" customHeight="1" x14ac:dyDescent="0.25">
      <c r="B6" s="24"/>
      <c r="C6" s="24"/>
      <c r="D6" s="11"/>
      <c r="E6" s="24"/>
      <c r="F6" s="24"/>
      <c r="G6" s="11"/>
    </row>
    <row r="7" spans="2:17" ht="35.1" customHeight="1" x14ac:dyDescent="0.25">
      <c r="B7" s="24"/>
      <c r="C7" s="24"/>
      <c r="D7" s="11"/>
      <c r="E7" s="24"/>
      <c r="F7" s="24"/>
      <c r="G7" s="11"/>
    </row>
    <row r="8" spans="2:17" ht="35.1" customHeight="1" x14ac:dyDescent="0.25">
      <c r="B8" s="24"/>
      <c r="C8" s="24"/>
      <c r="D8" s="11"/>
      <c r="E8" s="24"/>
      <c r="F8" s="24"/>
      <c r="G8" s="11"/>
    </row>
    <row r="9" spans="2:17" ht="35.1" customHeight="1" x14ac:dyDescent="0.25">
      <c r="B9" s="24"/>
      <c r="C9" s="24"/>
      <c r="D9" s="11"/>
      <c r="E9" s="24"/>
      <c r="F9" s="24"/>
      <c r="G9" s="11"/>
    </row>
    <row r="10" spans="2:17" ht="35.1" customHeight="1" x14ac:dyDescent="0.25">
      <c r="B10" s="24"/>
      <c r="C10" s="24"/>
      <c r="D10" s="11"/>
      <c r="E10" s="24"/>
      <c r="F10" s="24"/>
      <c r="G10" s="11"/>
    </row>
    <row r="11" spans="2:17" ht="35.1" customHeight="1" x14ac:dyDescent="0.25">
      <c r="B11" s="24"/>
      <c r="C11" s="24"/>
      <c r="D11" s="11"/>
      <c r="E11" s="24"/>
      <c r="F11" s="24"/>
      <c r="G11" s="11"/>
    </row>
    <row r="12" spans="2:17" ht="35.1" customHeight="1" x14ac:dyDescent="0.25">
      <c r="B12" s="24"/>
      <c r="C12" s="24"/>
      <c r="D12" s="11"/>
      <c r="E12" s="24"/>
      <c r="F12" s="24"/>
      <c r="G12" s="11"/>
    </row>
    <row r="13" spans="2:17" ht="35.1" customHeight="1" x14ac:dyDescent="0.25">
      <c r="B13" s="24"/>
      <c r="C13" s="24"/>
      <c r="D13" s="11"/>
      <c r="E13" s="24"/>
      <c r="F13" s="24"/>
      <c r="G13" s="11"/>
    </row>
    <row r="14" spans="2:17" ht="35.1" customHeight="1" x14ac:dyDescent="0.25">
      <c r="B14" s="24"/>
      <c r="C14" s="24"/>
      <c r="D14" s="11"/>
      <c r="E14" s="24"/>
      <c r="F14" s="24"/>
      <c r="G14" s="11"/>
    </row>
    <row r="15" spans="2:17" ht="35.1" customHeight="1" x14ac:dyDescent="0.25">
      <c r="B15" s="24"/>
      <c r="C15" s="24"/>
      <c r="D15" s="11"/>
      <c r="E15" s="24"/>
      <c r="F15" s="24"/>
      <c r="G15" s="11"/>
    </row>
    <row r="16" spans="2:17" ht="35.1" customHeight="1" x14ac:dyDescent="0.25">
      <c r="B16" s="24"/>
      <c r="C16" s="24"/>
      <c r="D16" s="11"/>
      <c r="E16" s="24"/>
      <c r="F16" s="24"/>
      <c r="G16" s="11"/>
    </row>
    <row r="17" spans="2:7" ht="35.1" customHeight="1" x14ac:dyDescent="0.25">
      <c r="B17" s="24"/>
      <c r="C17" s="24"/>
      <c r="D17" s="11"/>
      <c r="E17" s="24"/>
      <c r="F17" s="24"/>
      <c r="G17" s="11"/>
    </row>
    <row r="18" spans="2:7" ht="35.1" customHeight="1" x14ac:dyDescent="0.25">
      <c r="B18" s="24"/>
      <c r="C18" s="24"/>
      <c r="D18" s="11"/>
      <c r="E18" s="24"/>
      <c r="F18" s="24"/>
      <c r="G18" s="11"/>
    </row>
    <row r="19" spans="2:7" ht="35.1" customHeight="1" x14ac:dyDescent="0.25">
      <c r="B19" s="24"/>
      <c r="C19" s="24"/>
      <c r="D19" s="11"/>
      <c r="E19" s="24"/>
      <c r="F19" s="24"/>
      <c r="G19" s="11"/>
    </row>
    <row r="20" spans="2:7" ht="35.1" customHeight="1" x14ac:dyDescent="0.25">
      <c r="B20" s="24"/>
      <c r="C20" s="24"/>
      <c r="D20" s="11"/>
      <c r="E20" s="24"/>
      <c r="F20" s="24"/>
      <c r="G20" s="11"/>
    </row>
    <row r="21" spans="2:7" ht="35.1" customHeight="1" x14ac:dyDescent="0.25">
      <c r="B21" s="24"/>
      <c r="C21" s="24"/>
      <c r="D21" s="11"/>
      <c r="E21" s="24"/>
      <c r="F21" s="24"/>
      <c r="G21" s="11"/>
    </row>
    <row r="22" spans="2:7" ht="35.1" customHeight="1" x14ac:dyDescent="0.25">
      <c r="B22" s="24"/>
      <c r="C22" s="24"/>
      <c r="D22" s="11"/>
      <c r="E22" s="24"/>
      <c r="F22" s="24"/>
      <c r="G22" s="11"/>
    </row>
    <row r="23" spans="2:7" ht="35.1" customHeight="1" x14ac:dyDescent="0.25">
      <c r="B23" s="25"/>
      <c r="C23" s="25"/>
      <c r="D23" s="11"/>
      <c r="E23" s="25"/>
      <c r="F23" s="25"/>
      <c r="G23" s="11"/>
    </row>
  </sheetData>
  <conditionalFormatting sqref="D3:D23">
    <cfRule type="containsText" dxfId="15" priority="1" operator="containsText" text="High">
      <formula>NOT(ISERROR(SEARCH("High",D3)))</formula>
    </cfRule>
    <cfRule type="containsText" dxfId="14" priority="2" operator="containsText" text="Medium">
      <formula>NOT(ISERROR(SEARCH("Medium",D3)))</formula>
    </cfRule>
    <cfRule type="containsText" dxfId="13" priority="3" operator="containsText" text="Low">
      <formula>NOT(ISERROR(SEARCH("Low",D3)))</formula>
    </cfRule>
  </conditionalFormatting>
  <conditionalFormatting sqref="G3:G23">
    <cfRule type="containsText" dxfId="12" priority="4" operator="containsText" text="Pivoted">
      <formula>NOT(ISERROR(SEARCH("Pivoted",G3)))</formula>
    </cfRule>
    <cfRule type="containsText" dxfId="11" priority="5" operator="containsText" text="Complete">
      <formula>NOT(ISERROR(SEARCH("Complete",G3)))</formula>
    </cfRule>
    <cfRule type="containsText" dxfId="10" priority="6" operator="containsText" text="Not Started">
      <formula>NOT(ISERROR(SEARCH("Not Started",G3)))</formula>
    </cfRule>
    <cfRule type="containsText" dxfId="9" priority="7" operator="containsText" text="At Risk">
      <formula>NOT(ISERROR(SEARCH("At Risk",G3)))</formula>
    </cfRule>
    <cfRule type="containsText" dxfId="8" priority="8" operator="containsText" text="On Track">
      <formula>NOT(ISERROR(SEARCH("On Track",G3)))</formula>
    </cfRule>
  </conditionalFormatting>
  <pageMargins left="0.7" right="0.7" top="0.75" bottom="0.75" header="0.3" footer="0.3"/>
  <pageSetup scale="61"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51B974C-BD72-441E-A1EA-226CFE25DF5F}">
          <x14:formula1>
            <xm:f>'Key - Do Not Delete'!$D$2:$D$4</xm:f>
          </x14:formula1>
          <xm:sqref>D3:D23</xm:sqref>
        </x14:dataValidation>
        <x14:dataValidation type="list" allowBlank="1" showInputMessage="1" showErrorMessage="1" xr:uid="{ED90B9E5-51FC-4515-ABFB-85E7D4335A99}">
          <x14:formula1>
            <xm:f>'Key - Do Not Delete'!$B$2:$B$6</xm:f>
          </x14:formula1>
          <xm:sqref>G3:G23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5FC51-2E38-4AF1-94CD-74B0CA99E0F2}">
  <sheetPr>
    <tabColor rgb="FFBCE659"/>
    <pageSetUpPr fitToPage="1"/>
  </sheetPr>
  <dimension ref="B1:N23"/>
  <sheetViews>
    <sheetView showGridLines="0" workbookViewId="0">
      <selection activeCell="B3" sqref="B3"/>
    </sheetView>
  </sheetViews>
  <sheetFormatPr defaultRowHeight="15.75" x14ac:dyDescent="0.25"/>
  <cols>
    <col min="1" max="1" width="3.625" customWidth="1"/>
    <col min="2" max="4" width="50.625" customWidth="1"/>
    <col min="5" max="5" width="3.625" customWidth="1"/>
  </cols>
  <sheetData>
    <row r="1" spans="2:14" s="3" customFormat="1" ht="42" customHeight="1" x14ac:dyDescent="0.25">
      <c r="B1" s="4" t="s">
        <v>70</v>
      </c>
      <c r="C1" s="4"/>
      <c r="D1" s="4"/>
      <c r="E1" s="4"/>
      <c r="F1" s="4"/>
      <c r="G1" s="4"/>
      <c r="H1" s="4"/>
      <c r="I1" s="4"/>
      <c r="J1" s="4"/>
      <c r="K1" s="4"/>
      <c r="L1" s="4"/>
      <c r="M1" s="4"/>
      <c r="N1" s="5"/>
    </row>
    <row r="2" spans="2:14" ht="32.1" customHeight="1" x14ac:dyDescent="0.25">
      <c r="B2" s="34" t="s">
        <v>71</v>
      </c>
      <c r="C2" s="34" t="s">
        <v>72</v>
      </c>
      <c r="D2" s="34" t="s">
        <v>73</v>
      </c>
    </row>
    <row r="3" spans="2:14" ht="35.1" customHeight="1" x14ac:dyDescent="0.25">
      <c r="B3" s="24"/>
      <c r="C3" s="24"/>
      <c r="D3" s="24"/>
    </row>
    <row r="4" spans="2:14" ht="35.1" customHeight="1" x14ac:dyDescent="0.25">
      <c r="B4" s="24"/>
      <c r="C4" s="24"/>
      <c r="D4" s="24"/>
    </row>
    <row r="5" spans="2:14" ht="35.1" customHeight="1" x14ac:dyDescent="0.25">
      <c r="B5" s="24"/>
      <c r="C5" s="24"/>
      <c r="D5" s="24"/>
    </row>
    <row r="6" spans="2:14" ht="35.1" customHeight="1" x14ac:dyDescent="0.25">
      <c r="B6" s="24"/>
      <c r="C6" s="24"/>
      <c r="D6" s="24"/>
    </row>
    <row r="7" spans="2:14" ht="35.1" customHeight="1" x14ac:dyDescent="0.25">
      <c r="B7" s="24"/>
      <c r="C7" s="24"/>
      <c r="D7" s="24"/>
    </row>
    <row r="8" spans="2:14" ht="35.1" customHeight="1" x14ac:dyDescent="0.25">
      <c r="B8" s="24"/>
      <c r="C8" s="24"/>
      <c r="D8" s="24"/>
    </row>
    <row r="9" spans="2:14" ht="35.1" customHeight="1" x14ac:dyDescent="0.25">
      <c r="B9" s="24"/>
      <c r="C9" s="24"/>
      <c r="D9" s="24"/>
    </row>
    <row r="10" spans="2:14" ht="35.1" customHeight="1" x14ac:dyDescent="0.25">
      <c r="B10" s="24"/>
      <c r="C10" s="24"/>
      <c r="D10" s="24"/>
    </row>
    <row r="11" spans="2:14" ht="35.1" customHeight="1" x14ac:dyDescent="0.25">
      <c r="B11" s="24"/>
      <c r="C11" s="24"/>
      <c r="D11" s="24"/>
    </row>
    <row r="12" spans="2:14" ht="35.1" customHeight="1" x14ac:dyDescent="0.25">
      <c r="B12" s="24"/>
      <c r="C12" s="24"/>
      <c r="D12" s="24"/>
    </row>
    <row r="13" spans="2:14" ht="35.1" customHeight="1" x14ac:dyDescent="0.25">
      <c r="B13" s="24"/>
      <c r="C13" s="24"/>
      <c r="D13" s="24"/>
    </row>
    <row r="14" spans="2:14" ht="35.1" customHeight="1" x14ac:dyDescent="0.25">
      <c r="B14" s="24"/>
      <c r="C14" s="24"/>
      <c r="D14" s="24"/>
    </row>
    <row r="15" spans="2:14" ht="35.1" customHeight="1" x14ac:dyDescent="0.25">
      <c r="B15" s="24"/>
      <c r="C15" s="24"/>
      <c r="D15" s="24"/>
    </row>
    <row r="16" spans="2:14" ht="35.1" customHeight="1" x14ac:dyDescent="0.25">
      <c r="B16" s="24"/>
      <c r="C16" s="24"/>
      <c r="D16" s="24"/>
    </row>
    <row r="17" spans="2:4" ht="35.1" customHeight="1" x14ac:dyDescent="0.25">
      <c r="B17" s="24"/>
      <c r="C17" s="24"/>
      <c r="D17" s="24"/>
    </row>
    <row r="18" spans="2:4" ht="35.1" customHeight="1" x14ac:dyDescent="0.25">
      <c r="B18" s="24"/>
      <c r="C18" s="24"/>
      <c r="D18" s="24"/>
    </row>
    <row r="19" spans="2:4" ht="35.1" customHeight="1" x14ac:dyDescent="0.25">
      <c r="B19" s="24"/>
      <c r="C19" s="24"/>
      <c r="D19" s="24"/>
    </row>
    <row r="20" spans="2:4" ht="35.1" customHeight="1" x14ac:dyDescent="0.25">
      <c r="B20" s="24"/>
      <c r="C20" s="24"/>
      <c r="D20" s="24"/>
    </row>
    <row r="21" spans="2:4" ht="35.1" customHeight="1" x14ac:dyDescent="0.25">
      <c r="B21" s="24"/>
      <c r="C21" s="24"/>
      <c r="D21" s="24"/>
    </row>
    <row r="22" spans="2:4" ht="35.1" customHeight="1" x14ac:dyDescent="0.25">
      <c r="B22" s="24"/>
      <c r="C22" s="24"/>
      <c r="D22" s="24"/>
    </row>
    <row r="23" spans="2:4" ht="35.1" customHeight="1" x14ac:dyDescent="0.25">
      <c r="B23" s="25"/>
      <c r="C23" s="25"/>
      <c r="D23" s="25"/>
    </row>
  </sheetData>
  <pageMargins left="0.7" right="0.7" top="0.75" bottom="0.75" header="0.3" footer="0.3"/>
  <pageSetup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D622-F253-3A4B-9F7E-F8B25E5A9998}">
  <sheetPr>
    <tabColor theme="0" tint="-0.249977111117893"/>
    <pageSetUpPr fitToPage="1"/>
  </sheetPr>
  <dimension ref="B1:D6"/>
  <sheetViews>
    <sheetView showGridLines="0" workbookViewId="0">
      <selection activeCell="D2" sqref="D2"/>
    </sheetView>
  </sheetViews>
  <sheetFormatPr defaultColWidth="11" defaultRowHeight="15.75" x14ac:dyDescent="0.25"/>
  <cols>
    <col min="1" max="1" width="3.375" customWidth="1"/>
    <col min="2" max="2" width="35.625" customWidth="1"/>
    <col min="4" max="4" width="35.625" customWidth="1"/>
  </cols>
  <sheetData>
    <row r="1" spans="2:4" s="3" customFormat="1" ht="42" customHeight="1" x14ac:dyDescent="0.25">
      <c r="B1" s="9" t="s">
        <v>17</v>
      </c>
      <c r="D1" s="9" t="s">
        <v>17</v>
      </c>
    </row>
    <row r="2" spans="2:4" ht="45" customHeight="1" x14ac:dyDescent="0.25">
      <c r="B2" s="11" t="s">
        <v>9</v>
      </c>
      <c r="D2" s="11" t="s">
        <v>66</v>
      </c>
    </row>
    <row r="3" spans="2:4" ht="45" customHeight="1" x14ac:dyDescent="0.25">
      <c r="B3" s="11" t="s">
        <v>10</v>
      </c>
      <c r="D3" s="11" t="s">
        <v>67</v>
      </c>
    </row>
    <row r="4" spans="2:4" ht="45" customHeight="1" x14ac:dyDescent="0.25">
      <c r="B4" s="11" t="s">
        <v>26</v>
      </c>
      <c r="D4" s="11" t="s">
        <v>68</v>
      </c>
    </row>
    <row r="5" spans="2:4" ht="45" customHeight="1" x14ac:dyDescent="0.25">
      <c r="B5" s="11" t="s">
        <v>27</v>
      </c>
    </row>
    <row r="6" spans="2:4" ht="45" customHeight="1" x14ac:dyDescent="0.25">
      <c r="B6" s="11" t="s">
        <v>56</v>
      </c>
    </row>
  </sheetData>
  <conditionalFormatting sqref="B2:B6">
    <cfRule type="containsText" dxfId="7" priority="4" operator="containsText" text="Pivoted">
      <formula>NOT(ISERROR(SEARCH("Pivoted",B2)))</formula>
    </cfRule>
    <cfRule type="containsText" dxfId="6" priority="5" operator="containsText" text="Complete">
      <formula>NOT(ISERROR(SEARCH("Complete",B2)))</formula>
    </cfRule>
    <cfRule type="containsText" dxfId="5" priority="6" operator="containsText" text="Not Started">
      <formula>NOT(ISERROR(SEARCH("Not Started",B2)))</formula>
    </cfRule>
    <cfRule type="containsText" dxfId="4" priority="7" operator="containsText" text="At Risk">
      <formula>NOT(ISERROR(SEARCH("At Risk",B2)))</formula>
    </cfRule>
    <cfRule type="containsText" dxfId="3" priority="8" operator="containsText" text="On Track">
      <formula>NOT(ISERROR(SEARCH("On Track",B2)))</formula>
    </cfRule>
  </conditionalFormatting>
  <conditionalFormatting sqref="D2:D4">
    <cfRule type="containsText" dxfId="2" priority="1" operator="containsText" text="High">
      <formula>NOT(ISERROR(SEARCH("High",D2)))</formula>
    </cfRule>
    <cfRule type="containsText" dxfId="1" priority="2" operator="containsText" text="Medium">
      <formula>NOT(ISERROR(SEARCH("Medium",D2)))</formula>
    </cfRule>
    <cfRule type="containsText" dxfId="0" priority="3" operator="containsText" text="Low">
      <formula>NOT(ISERROR(SEARCH("Low",D2)))</formula>
    </cfRule>
  </conditionalFormatting>
  <pageMargins left="0.4" right="0.4" top="0.4" bottom="0.4" header="0" footer="0"/>
  <pageSetup scale="89"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34998626667073579"/>
  </sheetPr>
  <dimension ref="B2"/>
  <sheetViews>
    <sheetView showGridLines="0" workbookViewId="0">
      <selection activeCell="B62" sqref="B62:M62"/>
    </sheetView>
  </sheetViews>
  <sheetFormatPr defaultColWidth="10.875" defaultRowHeight="15" x14ac:dyDescent="0.25"/>
  <cols>
    <col min="1" max="1" width="3.375" style="6" customWidth="1"/>
    <col min="2" max="2" width="88.375" style="6" customWidth="1"/>
    <col min="3" max="16384" width="10.875" style="6"/>
  </cols>
  <sheetData>
    <row r="2" spans="2:2" ht="117.95" customHeight="1" x14ac:dyDescent="0.2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OKR Log</vt:lpstr>
      <vt:lpstr>Dashboard</vt:lpstr>
      <vt:lpstr>Risks and Pivots</vt:lpstr>
      <vt:lpstr>Learnings</vt:lpstr>
      <vt:lpstr>Key - Do Not Delete</vt:lpstr>
      <vt:lpstr>- Disclaimer -</vt:lpstr>
      <vt:lpstr>Dashboard!Print_Area</vt:lpstr>
      <vt:lpstr>Learnings!Print_Area</vt:lpstr>
      <vt:lpstr>'OKR Log'!Print_Area</vt:lpstr>
      <vt:lpstr>'Risks and Pivots'!Print_Area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2025-09-11T01:43:23Z</cp:lastPrinted>
  <dcterms:created xsi:type="dcterms:W3CDTF">2015-10-16T18:32:25Z</dcterms:created>
  <dcterms:modified xsi:type="dcterms:W3CDTF">2025-09-13T00:19:05Z</dcterms:modified>
</cp:coreProperties>
</file>