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kfranssen.APOLLO\Desktop\Free Excel Gantt Chart Templates\"/>
    </mc:Choice>
  </mc:AlternateContent>
  <xr:revisionPtr revIDLastSave="0" documentId="13_ncr:1_{78D14234-7C7C-4B17-BDDC-4003CD02B636}" xr6:coauthVersionLast="47" xr6:coauthVersionMax="47" xr10:uidLastSave="{00000000-0000-0000-0000-000000000000}"/>
  <bookViews>
    <workbookView xWindow="-120" yWindow="-120" windowWidth="29040" windowHeight="12450" xr2:uid="{00000000-000D-0000-FFFF-FFFF00000000}"/>
  </bookViews>
  <sheets>
    <sheet name="Gantt Chart with Dependencies" sheetId="1" r:id="rId1"/>
    <sheet name="BLANK - Gantt Chart" sheetId="2" r:id="rId2"/>
    <sheet name="- Disclaimer -" sheetId="3" r:id="rId3"/>
  </sheets>
  <definedNames>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1" i="2" l="1"/>
  <c r="L41" i="2"/>
  <c r="M40" i="2"/>
  <c r="L40" i="2"/>
  <c r="M39" i="2"/>
  <c r="L39" i="2"/>
  <c r="M38" i="2"/>
  <c r="L38" i="2"/>
  <c r="M37" i="2"/>
  <c r="L37" i="2"/>
  <c r="M36" i="2"/>
  <c r="L36" i="2"/>
  <c r="L35" i="2"/>
  <c r="K35" i="2"/>
  <c r="J35" i="2"/>
  <c r="M35" i="2" s="1"/>
  <c r="I35" i="2"/>
  <c r="H35" i="2"/>
  <c r="M34" i="2"/>
  <c r="L34" i="2"/>
  <c r="M33" i="2"/>
  <c r="L33" i="2"/>
  <c r="M32" i="2"/>
  <c r="L32" i="2"/>
  <c r="M31" i="2"/>
  <c r="L31" i="2"/>
  <c r="M30" i="2"/>
  <c r="L30" i="2"/>
  <c r="M29" i="2"/>
  <c r="L29" i="2"/>
  <c r="K28" i="2"/>
  <c r="J28" i="2"/>
  <c r="M28" i="2" s="1"/>
  <c r="I28" i="2"/>
  <c r="L28" i="2" s="1"/>
  <c r="H28" i="2"/>
  <c r="M27" i="2"/>
  <c r="L27" i="2"/>
  <c r="M26" i="2"/>
  <c r="L26" i="2"/>
  <c r="M25" i="2"/>
  <c r="L25" i="2"/>
  <c r="M24" i="2"/>
  <c r="L24" i="2"/>
  <c r="M23" i="2"/>
  <c r="L23" i="2"/>
  <c r="M22" i="2"/>
  <c r="L22" i="2"/>
  <c r="K21" i="2"/>
  <c r="M21" i="2" s="1"/>
  <c r="J21" i="2"/>
  <c r="I21" i="2"/>
  <c r="L21" i="2" s="1"/>
  <c r="H21" i="2"/>
  <c r="M20" i="2"/>
  <c r="L20" i="2"/>
  <c r="M19" i="2"/>
  <c r="L19" i="2"/>
  <c r="M18" i="2"/>
  <c r="L18" i="2"/>
  <c r="M17" i="2"/>
  <c r="L17" i="2"/>
  <c r="M16" i="2"/>
  <c r="L16" i="2"/>
  <c r="M15" i="2"/>
  <c r="L15" i="2"/>
  <c r="K14" i="2"/>
  <c r="L14" i="2" s="1"/>
  <c r="J14" i="2"/>
  <c r="M14" i="2" s="1"/>
  <c r="I14" i="2"/>
  <c r="H14" i="2"/>
  <c r="M13" i="2"/>
  <c r="L13" i="2"/>
  <c r="M12" i="2"/>
  <c r="L12" i="2"/>
  <c r="M11" i="2"/>
  <c r="L11" i="2"/>
  <c r="M10" i="2"/>
  <c r="L10" i="2"/>
  <c r="M9" i="2"/>
  <c r="L9" i="2"/>
  <c r="M8" i="2"/>
  <c r="L8" i="2"/>
  <c r="K7" i="2"/>
  <c r="M7" i="2" s="1"/>
  <c r="J7" i="2"/>
  <c r="I7" i="2"/>
  <c r="H7" i="2"/>
  <c r="J3" i="2"/>
  <c r="N6" i="2" s="1"/>
  <c r="N19" i="2" s="1"/>
  <c r="M42" i="1"/>
  <c r="L42" i="1"/>
  <c r="M41" i="1"/>
  <c r="L41" i="1"/>
  <c r="M40" i="1"/>
  <c r="L40" i="1"/>
  <c r="M39" i="1"/>
  <c r="L39" i="1"/>
  <c r="M38" i="1"/>
  <c r="L38" i="1"/>
  <c r="M37" i="1"/>
  <c r="L37" i="1"/>
  <c r="M36" i="1"/>
  <c r="L36" i="1"/>
  <c r="K36" i="1"/>
  <c r="J36" i="1"/>
  <c r="I36" i="1"/>
  <c r="H36" i="1"/>
  <c r="M35" i="1"/>
  <c r="L35" i="1"/>
  <c r="M34" i="1"/>
  <c r="L34" i="1"/>
  <c r="M33" i="1"/>
  <c r="L33" i="1"/>
  <c r="M32" i="1"/>
  <c r="L32" i="1"/>
  <c r="M31" i="1"/>
  <c r="L31" i="1"/>
  <c r="M30" i="1"/>
  <c r="L30" i="1"/>
  <c r="M29" i="1"/>
  <c r="L29" i="1"/>
  <c r="K29" i="1"/>
  <c r="J29" i="1"/>
  <c r="I29" i="1"/>
  <c r="H29" i="1"/>
  <c r="M28" i="1"/>
  <c r="L28" i="1"/>
  <c r="M27" i="1"/>
  <c r="L27" i="1"/>
  <c r="M26" i="1"/>
  <c r="L26" i="1"/>
  <c r="M25" i="1"/>
  <c r="L25" i="1"/>
  <c r="M24" i="1"/>
  <c r="L24" i="1"/>
  <c r="M23" i="1"/>
  <c r="L23" i="1"/>
  <c r="K22" i="1"/>
  <c r="M22" i="1" s="1"/>
  <c r="J22" i="1"/>
  <c r="I22" i="1"/>
  <c r="L22" i="1" s="1"/>
  <c r="H22" i="1"/>
  <c r="M21" i="1"/>
  <c r="L21" i="1"/>
  <c r="M20" i="1"/>
  <c r="L20" i="1"/>
  <c r="M19" i="1"/>
  <c r="L19" i="1"/>
  <c r="M18" i="1"/>
  <c r="L18" i="1"/>
  <c r="M17" i="1"/>
  <c r="L17" i="1"/>
  <c r="M16" i="1"/>
  <c r="L16" i="1"/>
  <c r="K15" i="1"/>
  <c r="M15" i="1" s="1"/>
  <c r="J15" i="1"/>
  <c r="I15" i="1"/>
  <c r="H15" i="1"/>
  <c r="M14" i="1"/>
  <c r="L14" i="1"/>
  <c r="M13" i="1"/>
  <c r="L13" i="1"/>
  <c r="M12" i="1"/>
  <c r="L12" i="1"/>
  <c r="M11" i="1"/>
  <c r="L11" i="1"/>
  <c r="M10" i="1"/>
  <c r="L10" i="1"/>
  <c r="M9" i="1"/>
  <c r="L9" i="1"/>
  <c r="K8" i="1"/>
  <c r="L8" i="1" s="1"/>
  <c r="J8" i="1"/>
  <c r="M8" i="1" s="1"/>
  <c r="I8" i="1"/>
  <c r="H8" i="1"/>
  <c r="J4" i="1"/>
  <c r="N7" i="1" s="1"/>
  <c r="N38" i="2" l="1"/>
  <c r="N42" i="1"/>
  <c r="N38" i="1"/>
  <c r="N32" i="1"/>
  <c r="N26" i="1"/>
  <c r="N39" i="1"/>
  <c r="N33" i="1"/>
  <c r="N29" i="1"/>
  <c r="N27" i="1"/>
  <c r="N23" i="1"/>
  <c r="N21" i="1"/>
  <c r="N17" i="1"/>
  <c r="N24" i="1"/>
  <c r="N18" i="1"/>
  <c r="N34" i="1"/>
  <c r="N30" i="1"/>
  <c r="N28" i="1"/>
  <c r="N25" i="1"/>
  <c r="N19" i="1"/>
  <c r="N15" i="1"/>
  <c r="N40" i="1"/>
  <c r="N36" i="1"/>
  <c r="N14" i="1"/>
  <c r="N22" i="1"/>
  <c r="N37" i="1"/>
  <c r="N12" i="1"/>
  <c r="N8" i="1"/>
  <c r="N41" i="1"/>
  <c r="N16" i="1"/>
  <c r="N13" i="1"/>
  <c r="N31" i="1"/>
  <c r="N11" i="1"/>
  <c r="N9" i="1"/>
  <c r="N20" i="1"/>
  <c r="O7" i="1"/>
  <c r="N10" i="1"/>
  <c r="N35" i="1"/>
  <c r="L15" i="1"/>
  <c r="N40" i="2"/>
  <c r="N41" i="2"/>
  <c r="N39" i="2"/>
  <c r="N37" i="2"/>
  <c r="N35" i="2"/>
  <c r="N28" i="2"/>
  <c r="N26" i="2"/>
  <c r="N22" i="2"/>
  <c r="N20" i="2"/>
  <c r="N16" i="2"/>
  <c r="N27" i="2"/>
  <c r="N23" i="2"/>
  <c r="N33" i="2"/>
  <c r="N31" i="2"/>
  <c r="N29" i="2"/>
  <c r="N25" i="2"/>
  <c r="N30" i="2"/>
  <c r="N36" i="2"/>
  <c r="N11" i="2"/>
  <c r="N21" i="2"/>
  <c r="N14" i="2"/>
  <c r="N15" i="2"/>
  <c r="N13" i="2"/>
  <c r="N32" i="2"/>
  <c r="N34" i="2"/>
  <c r="N18" i="2"/>
  <c r="O6" i="2"/>
  <c r="N10" i="2"/>
  <c r="N7" i="2"/>
  <c r="N9" i="2"/>
  <c r="N8" i="2"/>
  <c r="N24" i="2"/>
  <c r="N12" i="2"/>
  <c r="N17" i="2"/>
  <c r="L7" i="2"/>
  <c r="O40" i="2" l="1"/>
  <c r="O36" i="2"/>
  <c r="O34" i="2"/>
  <c r="O30" i="2"/>
  <c r="O41" i="2"/>
  <c r="O37" i="2"/>
  <c r="O31" i="2"/>
  <c r="O38" i="2"/>
  <c r="O32" i="2"/>
  <c r="O39" i="2"/>
  <c r="O35" i="2"/>
  <c r="O33" i="2"/>
  <c r="O27" i="2"/>
  <c r="O25" i="2"/>
  <c r="O21" i="2"/>
  <c r="O11" i="2"/>
  <c r="O7" i="2"/>
  <c r="O29" i="2"/>
  <c r="O14" i="2"/>
  <c r="O12" i="2"/>
  <c r="O23" i="2"/>
  <c r="O15" i="2"/>
  <c r="O13" i="2"/>
  <c r="O17" i="2"/>
  <c r="O16" i="2"/>
  <c r="O26" i="2"/>
  <c r="O22" i="2"/>
  <c r="O18" i="2"/>
  <c r="O28" i="2"/>
  <c r="P6" i="2"/>
  <c r="O19" i="2"/>
  <c r="O10" i="2"/>
  <c r="O9" i="2"/>
  <c r="O8" i="2"/>
  <c r="O24" i="2"/>
  <c r="O20" i="2"/>
  <c r="O42" i="1"/>
  <c r="O38" i="1"/>
  <c r="O32" i="1"/>
  <c r="O39" i="1"/>
  <c r="O33" i="1"/>
  <c r="O29" i="1"/>
  <c r="O27" i="1"/>
  <c r="O41" i="1"/>
  <c r="O37" i="1"/>
  <c r="O34" i="1"/>
  <c r="O30" i="1"/>
  <c r="O28" i="1"/>
  <c r="O25" i="1"/>
  <c r="O19" i="1"/>
  <c r="O15" i="1"/>
  <c r="O40" i="1"/>
  <c r="O36" i="1"/>
  <c r="O11" i="1"/>
  <c r="O24" i="1"/>
  <c r="O22" i="1"/>
  <c r="O21" i="1"/>
  <c r="O17" i="1"/>
  <c r="O26" i="1"/>
  <c r="O16" i="1"/>
  <c r="P7" i="1"/>
  <c r="O13" i="1"/>
  <c r="O9" i="1"/>
  <c r="O31" i="1"/>
  <c r="O20" i="1"/>
  <c r="O18" i="1"/>
  <c r="O14" i="1"/>
  <c r="O12" i="1"/>
  <c r="O10" i="1"/>
  <c r="O8" i="1"/>
  <c r="O35" i="1"/>
  <c r="O23" i="1"/>
  <c r="P39" i="1" l="1"/>
  <c r="P33" i="1"/>
  <c r="P29" i="1"/>
  <c r="P27" i="1"/>
  <c r="P40" i="1"/>
  <c r="P36" i="1"/>
  <c r="P34" i="1"/>
  <c r="P30" i="1"/>
  <c r="P28" i="1"/>
  <c r="P24" i="1"/>
  <c r="P18" i="1"/>
  <c r="P25" i="1"/>
  <c r="P19" i="1"/>
  <c r="P42" i="1"/>
  <c r="P38" i="1"/>
  <c r="P22" i="1"/>
  <c r="P20" i="1"/>
  <c r="P16" i="1"/>
  <c r="P14" i="1"/>
  <c r="P35" i="1"/>
  <c r="P31" i="1"/>
  <c r="P32" i="1"/>
  <c r="P21" i="1"/>
  <c r="P17" i="1"/>
  <c r="P37" i="1"/>
  <c r="P26" i="1"/>
  <c r="P41" i="1"/>
  <c r="P13" i="1"/>
  <c r="P9" i="1"/>
  <c r="P15" i="1"/>
  <c r="P23" i="1"/>
  <c r="P10" i="1"/>
  <c r="Q7" i="1"/>
  <c r="P11" i="1"/>
  <c r="P12" i="1"/>
  <c r="P8" i="1"/>
  <c r="P41" i="2"/>
  <c r="P40" i="2"/>
  <c r="P27" i="2"/>
  <c r="P23" i="2"/>
  <c r="P17" i="2"/>
  <c r="P33" i="2"/>
  <c r="P31" i="2"/>
  <c r="P24" i="2"/>
  <c r="P38" i="2"/>
  <c r="P36" i="2"/>
  <c r="P29" i="2"/>
  <c r="P39" i="2"/>
  <c r="P34" i="2"/>
  <c r="P32" i="2"/>
  <c r="P30" i="2"/>
  <c r="P28" i="2"/>
  <c r="P26" i="2"/>
  <c r="P22" i="2"/>
  <c r="P37" i="2"/>
  <c r="P14" i="2"/>
  <c r="P12" i="2"/>
  <c r="P35" i="2"/>
  <c r="P21" i="2"/>
  <c r="P15" i="2"/>
  <c r="P13" i="2"/>
  <c r="P25" i="2"/>
  <c r="P16" i="2"/>
  <c r="P19" i="2"/>
  <c r="P18" i="2"/>
  <c r="Q6" i="2"/>
  <c r="P8" i="2"/>
  <c r="P7" i="2"/>
  <c r="P11" i="2"/>
  <c r="P9" i="2"/>
  <c r="P10" i="2"/>
  <c r="P20" i="2"/>
  <c r="Q41" i="2" l="1"/>
  <c r="Q37" i="2"/>
  <c r="Q31" i="2"/>
  <c r="Q38" i="2"/>
  <c r="Q32" i="2"/>
  <c r="Q39" i="2"/>
  <c r="Q35" i="2"/>
  <c r="Q33" i="2"/>
  <c r="Q29" i="2"/>
  <c r="Q40" i="2"/>
  <c r="Q36" i="2"/>
  <c r="Q34" i="2"/>
  <c r="Q30" i="2"/>
  <c r="Q25" i="2"/>
  <c r="Q28" i="2"/>
  <c r="Q26" i="2"/>
  <c r="Q22" i="2"/>
  <c r="Q27" i="2"/>
  <c r="Q14" i="2"/>
  <c r="Q12" i="2"/>
  <c r="Q8" i="2"/>
  <c r="Q21" i="2"/>
  <c r="Q23" i="2"/>
  <c r="Q15" i="2"/>
  <c r="Q13" i="2"/>
  <c r="Q16" i="2"/>
  <c r="Q19" i="2"/>
  <c r="Q18" i="2"/>
  <c r="Q17" i="2"/>
  <c r="Q24" i="2"/>
  <c r="Q20" i="2"/>
  <c r="R6" i="2"/>
  <c r="Q7" i="2"/>
  <c r="Q10" i="2"/>
  <c r="Q9" i="2"/>
  <c r="Q11" i="2"/>
  <c r="Q39" i="1"/>
  <c r="Q33" i="1"/>
  <c r="Q29" i="1"/>
  <c r="Q40" i="1"/>
  <c r="Q36" i="1"/>
  <c r="Q34" i="1"/>
  <c r="Q30" i="1"/>
  <c r="Q28" i="1"/>
  <c r="Q32" i="1"/>
  <c r="Q42" i="1"/>
  <c r="Q38" i="1"/>
  <c r="Q22" i="1"/>
  <c r="Q20" i="1"/>
  <c r="Q16" i="1"/>
  <c r="Q14" i="1"/>
  <c r="Q35" i="1"/>
  <c r="Q31" i="1"/>
  <c r="Q27" i="1"/>
  <c r="Q24" i="1"/>
  <c r="Q21" i="1"/>
  <c r="Q17" i="1"/>
  <c r="Q12" i="1"/>
  <c r="Q8" i="1"/>
  <c r="Q37" i="1"/>
  <c r="Q26" i="1"/>
  <c r="Q19" i="1"/>
  <c r="Q41" i="1"/>
  <c r="Q15" i="1"/>
  <c r="Q23" i="1"/>
  <c r="Q18" i="1"/>
  <c r="Q10" i="1"/>
  <c r="Q25" i="1"/>
  <c r="Q11" i="1"/>
  <c r="Q9" i="1"/>
  <c r="Q13" i="1"/>
  <c r="R7" i="1"/>
  <c r="R40" i="1" l="1"/>
  <c r="R36" i="1"/>
  <c r="R34" i="1"/>
  <c r="R30" i="1"/>
  <c r="R28" i="1"/>
  <c r="R41" i="1"/>
  <c r="R37" i="1"/>
  <c r="R35" i="1"/>
  <c r="R31" i="1"/>
  <c r="R25" i="1"/>
  <c r="R19" i="1"/>
  <c r="R22" i="1"/>
  <c r="R20" i="1"/>
  <c r="R27" i="1"/>
  <c r="R26" i="1"/>
  <c r="R23" i="1"/>
  <c r="R21" i="1"/>
  <c r="R17" i="1"/>
  <c r="R33" i="1"/>
  <c r="R29" i="1"/>
  <c r="R32" i="1"/>
  <c r="S7" i="1"/>
  <c r="R39" i="1"/>
  <c r="R16" i="1"/>
  <c r="R15" i="1"/>
  <c r="R18" i="1"/>
  <c r="R10" i="1"/>
  <c r="R38" i="1"/>
  <c r="R11" i="1"/>
  <c r="R8" i="1"/>
  <c r="R12" i="1"/>
  <c r="R9" i="1"/>
  <c r="R42" i="1"/>
  <c r="R13" i="1"/>
  <c r="R14" i="1"/>
  <c r="R24" i="1"/>
  <c r="R41" i="2"/>
  <c r="R24" i="2"/>
  <c r="R18" i="2"/>
  <c r="R33" i="2"/>
  <c r="R31" i="2"/>
  <c r="R38" i="2"/>
  <c r="R36" i="2"/>
  <c r="R29" i="2"/>
  <c r="R25" i="2"/>
  <c r="R21" i="2"/>
  <c r="R39" i="2"/>
  <c r="R34" i="2"/>
  <c r="R32" i="2"/>
  <c r="R30" i="2"/>
  <c r="R37" i="2"/>
  <c r="R35" i="2"/>
  <c r="R27" i="2"/>
  <c r="R23" i="2"/>
  <c r="R15" i="2"/>
  <c r="R13" i="2"/>
  <c r="R16" i="2"/>
  <c r="R40" i="2"/>
  <c r="R19" i="2"/>
  <c r="R17" i="2"/>
  <c r="R20" i="2"/>
  <c r="R22" i="2"/>
  <c r="R28" i="2"/>
  <c r="R7" i="2"/>
  <c r="R10" i="2"/>
  <c r="R9" i="2"/>
  <c r="R8" i="2"/>
  <c r="R26" i="2"/>
  <c r="R14" i="2"/>
  <c r="R12" i="2"/>
  <c r="R11" i="2"/>
  <c r="S6" i="2"/>
  <c r="S38" i="2" l="1"/>
  <c r="S32" i="2"/>
  <c r="S39" i="2"/>
  <c r="S35" i="2"/>
  <c r="S33" i="2"/>
  <c r="S29" i="2"/>
  <c r="S40" i="2"/>
  <c r="S36" i="2"/>
  <c r="S34" i="2"/>
  <c r="S30" i="2"/>
  <c r="S41" i="2"/>
  <c r="S37" i="2"/>
  <c r="S31" i="2"/>
  <c r="S28" i="2"/>
  <c r="S26" i="2"/>
  <c r="S27" i="2"/>
  <c r="S23" i="2"/>
  <c r="S21" i="2"/>
  <c r="S15" i="2"/>
  <c r="S13" i="2"/>
  <c r="S9" i="2"/>
  <c r="S16" i="2"/>
  <c r="S19" i="2"/>
  <c r="S17" i="2"/>
  <c r="S25" i="2"/>
  <c r="S20" i="2"/>
  <c r="S18" i="2"/>
  <c r="S24" i="2"/>
  <c r="S22" i="2"/>
  <c r="S7" i="2"/>
  <c r="S10" i="2"/>
  <c r="S8" i="2"/>
  <c r="S12" i="2"/>
  <c r="S14" i="2"/>
  <c r="S11" i="2"/>
  <c r="T6" i="2"/>
  <c r="S40" i="1"/>
  <c r="S36" i="1"/>
  <c r="S34" i="1"/>
  <c r="S30" i="1"/>
  <c r="S41" i="1"/>
  <c r="S37" i="1"/>
  <c r="S35" i="1"/>
  <c r="S31" i="1"/>
  <c r="S42" i="1"/>
  <c r="S38" i="1"/>
  <c r="S27" i="1"/>
  <c r="S26" i="1"/>
  <c r="S23" i="1"/>
  <c r="S21" i="1"/>
  <c r="S17" i="1"/>
  <c r="S33" i="1"/>
  <c r="S29" i="1"/>
  <c r="S22" i="1"/>
  <c r="S19" i="1"/>
  <c r="S13" i="1"/>
  <c r="S9" i="1"/>
  <c r="S39" i="1"/>
  <c r="S16" i="1"/>
  <c r="S15" i="1"/>
  <c r="S18" i="1"/>
  <c r="S25" i="1"/>
  <c r="S20" i="1"/>
  <c r="S11" i="1"/>
  <c r="S14" i="1"/>
  <c r="S12" i="1"/>
  <c r="S8" i="1"/>
  <c r="S28" i="1"/>
  <c r="S10" i="1"/>
  <c r="S32" i="1"/>
  <c r="T7" i="1"/>
  <c r="S24" i="1"/>
  <c r="T39" i="2" l="1"/>
  <c r="T40" i="2"/>
  <c r="T41" i="2"/>
  <c r="T38" i="2"/>
  <c r="T33" i="2"/>
  <c r="T31" i="2"/>
  <c r="T25" i="2"/>
  <c r="T21" i="2"/>
  <c r="T19" i="2"/>
  <c r="T15" i="2"/>
  <c r="T36" i="2"/>
  <c r="T29" i="2"/>
  <c r="T28" i="2"/>
  <c r="T26" i="2"/>
  <c r="T22" i="2"/>
  <c r="T20" i="2"/>
  <c r="T37" i="2"/>
  <c r="T35" i="2"/>
  <c r="T24" i="2"/>
  <c r="T16" i="2"/>
  <c r="T23" i="2"/>
  <c r="T17" i="2"/>
  <c r="T18" i="2"/>
  <c r="T34" i="2"/>
  <c r="T14" i="2"/>
  <c r="T12" i="2"/>
  <c r="T30" i="2"/>
  <c r="T10" i="2"/>
  <c r="T8" i="2"/>
  <c r="T9" i="2"/>
  <c r="T27" i="2"/>
  <c r="T11" i="2"/>
  <c r="T7" i="2"/>
  <c r="T32" i="2"/>
  <c r="U6" i="2"/>
  <c r="T13" i="2"/>
  <c r="T41" i="1"/>
  <c r="T37" i="1"/>
  <c r="T35" i="1"/>
  <c r="T31" i="1"/>
  <c r="T42" i="1"/>
  <c r="T38" i="1"/>
  <c r="T32" i="1"/>
  <c r="T26" i="1"/>
  <c r="T28" i="1"/>
  <c r="T22" i="1"/>
  <c r="T20" i="1"/>
  <c r="T16" i="1"/>
  <c r="T23" i="1"/>
  <c r="T21" i="1"/>
  <c r="T17" i="1"/>
  <c r="T40" i="1"/>
  <c r="T36" i="1"/>
  <c r="T33" i="1"/>
  <c r="T29" i="1"/>
  <c r="T24" i="1"/>
  <c r="T18" i="1"/>
  <c r="T39" i="1"/>
  <c r="T27" i="1"/>
  <c r="T15" i="1"/>
  <c r="T30" i="1"/>
  <c r="T34" i="1"/>
  <c r="T25" i="1"/>
  <c r="T11" i="1"/>
  <c r="T14" i="1"/>
  <c r="T12" i="1"/>
  <c r="T10" i="1"/>
  <c r="T19" i="1"/>
  <c r="U7" i="1"/>
  <c r="T13" i="1"/>
  <c r="T8" i="1"/>
  <c r="T9" i="1"/>
  <c r="U41" i="1" l="1"/>
  <c r="U37" i="1"/>
  <c r="U35" i="1"/>
  <c r="U31" i="1"/>
  <c r="U42" i="1"/>
  <c r="U38" i="1"/>
  <c r="U32" i="1"/>
  <c r="U26" i="1"/>
  <c r="U34" i="1"/>
  <c r="U30" i="1"/>
  <c r="U27" i="1"/>
  <c r="U40" i="1"/>
  <c r="U36" i="1"/>
  <c r="U33" i="1"/>
  <c r="U29" i="1"/>
  <c r="U24" i="1"/>
  <c r="U18" i="1"/>
  <c r="U39" i="1"/>
  <c r="U16" i="1"/>
  <c r="U10" i="1"/>
  <c r="U25" i="1"/>
  <c r="U23" i="1"/>
  <c r="U20" i="1"/>
  <c r="U14" i="1"/>
  <c r="U12" i="1"/>
  <c r="U28" i="1"/>
  <c r="U21" i="1"/>
  <c r="U19" i="1"/>
  <c r="U17" i="1"/>
  <c r="U13" i="1"/>
  <c r="V7" i="1"/>
  <c r="U8" i="1"/>
  <c r="U9" i="1"/>
  <c r="U15" i="1"/>
  <c r="U11" i="1"/>
  <c r="U22" i="1"/>
  <c r="U39" i="2"/>
  <c r="U35" i="2"/>
  <c r="U33" i="2"/>
  <c r="U40" i="2"/>
  <c r="U36" i="2"/>
  <c r="U34" i="2"/>
  <c r="U30" i="2"/>
  <c r="U41" i="2"/>
  <c r="U37" i="2"/>
  <c r="U31" i="2"/>
  <c r="U38" i="2"/>
  <c r="U32" i="2"/>
  <c r="U29" i="2"/>
  <c r="U28" i="2"/>
  <c r="U26" i="2"/>
  <c r="U27" i="2"/>
  <c r="U24" i="2"/>
  <c r="U23" i="2"/>
  <c r="U17" i="2"/>
  <c r="U10" i="2"/>
  <c r="U19" i="2"/>
  <c r="U18" i="2"/>
  <c r="U25" i="2"/>
  <c r="U20" i="2"/>
  <c r="U11" i="2"/>
  <c r="U22" i="2"/>
  <c r="U14" i="2"/>
  <c r="U12" i="2"/>
  <c r="U21" i="2"/>
  <c r="U9" i="2"/>
  <c r="U16" i="2"/>
  <c r="U8" i="2"/>
  <c r="U15" i="2"/>
  <c r="V6" i="2"/>
  <c r="U13" i="2"/>
  <c r="U7" i="2"/>
  <c r="V40" i="2" l="1"/>
  <c r="V41" i="2"/>
  <c r="V39" i="2"/>
  <c r="V36" i="2"/>
  <c r="V28" i="2"/>
  <c r="V26" i="2"/>
  <c r="V22" i="2"/>
  <c r="V20" i="2"/>
  <c r="V16" i="2"/>
  <c r="V38" i="2"/>
  <c r="V27" i="2"/>
  <c r="V23" i="2"/>
  <c r="V34" i="2"/>
  <c r="V32" i="2"/>
  <c r="V30" i="2"/>
  <c r="V25" i="2"/>
  <c r="V21" i="2"/>
  <c r="V29" i="2"/>
  <c r="V19" i="2"/>
  <c r="V18" i="2"/>
  <c r="V35" i="2"/>
  <c r="V11" i="2"/>
  <c r="V24" i="2"/>
  <c r="V14" i="2"/>
  <c r="V13" i="2"/>
  <c r="V12" i="2"/>
  <c r="V37" i="2"/>
  <c r="W6" i="2"/>
  <c r="V15" i="2"/>
  <c r="V31" i="2"/>
  <c r="V17" i="2"/>
  <c r="V10" i="2"/>
  <c r="V7" i="2"/>
  <c r="V9" i="2"/>
  <c r="V8" i="2"/>
  <c r="V33" i="2"/>
  <c r="V42" i="1"/>
  <c r="V38" i="1"/>
  <c r="V32" i="1"/>
  <c r="V26" i="1"/>
  <c r="V39" i="1"/>
  <c r="V33" i="1"/>
  <c r="V29" i="1"/>
  <c r="V27" i="1"/>
  <c r="V23" i="1"/>
  <c r="V21" i="1"/>
  <c r="V17" i="1"/>
  <c r="V24" i="1"/>
  <c r="V18" i="1"/>
  <c r="V35" i="1"/>
  <c r="V31" i="1"/>
  <c r="V25" i="1"/>
  <c r="V19" i="1"/>
  <c r="V15" i="1"/>
  <c r="V41" i="1"/>
  <c r="V37" i="1"/>
  <c r="V30" i="1"/>
  <c r="V34" i="1"/>
  <c r="V20" i="1"/>
  <c r="V14" i="1"/>
  <c r="V12" i="1"/>
  <c r="V8" i="1"/>
  <c r="V28" i="1"/>
  <c r="V13" i="1"/>
  <c r="V9" i="1"/>
  <c r="V10" i="1"/>
  <c r="W7" i="1"/>
  <c r="V40" i="1"/>
  <c r="V16" i="1"/>
  <c r="V11" i="1"/>
  <c r="V36" i="1"/>
  <c r="V22" i="1"/>
  <c r="W42" i="1" l="1"/>
  <c r="W38" i="1"/>
  <c r="W32" i="1"/>
  <c r="W39" i="1"/>
  <c r="W33" i="1"/>
  <c r="W29" i="1"/>
  <c r="W27" i="1"/>
  <c r="W40" i="1"/>
  <c r="W36" i="1"/>
  <c r="W35" i="1"/>
  <c r="W31" i="1"/>
  <c r="W26" i="1"/>
  <c r="W25" i="1"/>
  <c r="W19" i="1"/>
  <c r="W15" i="1"/>
  <c r="W41" i="1"/>
  <c r="W37" i="1"/>
  <c r="W34" i="1"/>
  <c r="W11" i="1"/>
  <c r="W20" i="1"/>
  <c r="W18" i="1"/>
  <c r="W14" i="1"/>
  <c r="W23" i="1"/>
  <c r="X7" i="1"/>
  <c r="W28" i="1"/>
  <c r="W13" i="1"/>
  <c r="W9" i="1"/>
  <c r="W24" i="1"/>
  <c r="W22" i="1"/>
  <c r="W21" i="1"/>
  <c r="W17" i="1"/>
  <c r="W10" i="1"/>
  <c r="W16" i="1"/>
  <c r="W30" i="1"/>
  <c r="W12" i="1"/>
  <c r="W8" i="1"/>
  <c r="W40" i="2"/>
  <c r="W36" i="2"/>
  <c r="W34" i="2"/>
  <c r="W30" i="2"/>
  <c r="W41" i="2"/>
  <c r="W37" i="2"/>
  <c r="W31" i="2"/>
  <c r="W38" i="2"/>
  <c r="W32" i="2"/>
  <c r="W39" i="2"/>
  <c r="W35" i="2"/>
  <c r="W33" i="2"/>
  <c r="W29" i="2"/>
  <c r="W27" i="2"/>
  <c r="W25" i="2"/>
  <c r="W21" i="2"/>
  <c r="W11" i="2"/>
  <c r="W7" i="2"/>
  <c r="W20" i="2"/>
  <c r="W24" i="2"/>
  <c r="W22" i="2"/>
  <c r="W14" i="2"/>
  <c r="W12" i="2"/>
  <c r="W13" i="2"/>
  <c r="W28" i="2"/>
  <c r="W26" i="2"/>
  <c r="W15" i="2"/>
  <c r="W18" i="2"/>
  <c r="W19" i="2"/>
  <c r="W16" i="2"/>
  <c r="X6" i="2"/>
  <c r="W23" i="2"/>
  <c r="W17" i="2"/>
  <c r="W10" i="2"/>
  <c r="W9" i="2"/>
  <c r="W8" i="2"/>
  <c r="X39" i="1" l="1"/>
  <c r="X33" i="1"/>
  <c r="X29" i="1"/>
  <c r="X27" i="1"/>
  <c r="X40" i="1"/>
  <c r="X36" i="1"/>
  <c r="X34" i="1"/>
  <c r="X30" i="1"/>
  <c r="X28" i="1"/>
  <c r="X24" i="1"/>
  <c r="X18" i="1"/>
  <c r="X25" i="1"/>
  <c r="X19" i="1"/>
  <c r="X41" i="1"/>
  <c r="X37" i="1"/>
  <c r="X22" i="1"/>
  <c r="X20" i="1"/>
  <c r="X16" i="1"/>
  <c r="X14" i="1"/>
  <c r="X32" i="1"/>
  <c r="X26" i="1"/>
  <c r="X23" i="1"/>
  <c r="X12" i="1"/>
  <c r="X13" i="1"/>
  <c r="X9" i="1"/>
  <c r="X38" i="1"/>
  <c r="X31" i="1"/>
  <c r="X42" i="1"/>
  <c r="X35" i="1"/>
  <c r="X21" i="1"/>
  <c r="X17" i="1"/>
  <c r="X10" i="1"/>
  <c r="Y7" i="1"/>
  <c r="X11" i="1"/>
  <c r="X8" i="1"/>
  <c r="X15" i="1"/>
  <c r="X41" i="2"/>
  <c r="X40" i="2"/>
  <c r="X38" i="2"/>
  <c r="X27" i="2"/>
  <c r="X23" i="2"/>
  <c r="X17" i="2"/>
  <c r="X34" i="2"/>
  <c r="X32" i="2"/>
  <c r="X30" i="2"/>
  <c r="X24" i="2"/>
  <c r="X37" i="2"/>
  <c r="X35" i="2"/>
  <c r="X33" i="2"/>
  <c r="X31" i="2"/>
  <c r="X29" i="2"/>
  <c r="X28" i="2"/>
  <c r="X26" i="2"/>
  <c r="X22" i="2"/>
  <c r="X39" i="2"/>
  <c r="X36" i="2"/>
  <c r="X20" i="2"/>
  <c r="X25" i="2"/>
  <c r="X14" i="2"/>
  <c r="X12" i="2"/>
  <c r="X13" i="2"/>
  <c r="X15" i="2"/>
  <c r="X16" i="2"/>
  <c r="X19" i="2"/>
  <c r="Y6" i="2"/>
  <c r="X11" i="2"/>
  <c r="X10" i="2"/>
  <c r="X21" i="2"/>
  <c r="X18" i="2"/>
  <c r="X9" i="2"/>
  <c r="X8" i="2"/>
  <c r="X7" i="2"/>
  <c r="Y41" i="2" l="1"/>
  <c r="Y37" i="2"/>
  <c r="Y31" i="2"/>
  <c r="Y38" i="2"/>
  <c r="Y32" i="2"/>
  <c r="Y39" i="2"/>
  <c r="Y35" i="2"/>
  <c r="Y33" i="2"/>
  <c r="Y29" i="2"/>
  <c r="Y40" i="2"/>
  <c r="Y36" i="2"/>
  <c r="Y34" i="2"/>
  <c r="Y30" i="2"/>
  <c r="Y25" i="2"/>
  <c r="Y28" i="2"/>
  <c r="Y26" i="2"/>
  <c r="Y22" i="2"/>
  <c r="Y14" i="2"/>
  <c r="Y12" i="2"/>
  <c r="Y8" i="2"/>
  <c r="Y24" i="2"/>
  <c r="Y13" i="2"/>
  <c r="Y15" i="2"/>
  <c r="Y16" i="2"/>
  <c r="Y21" i="2"/>
  <c r="Y19" i="2"/>
  <c r="Y18" i="2"/>
  <c r="Y17" i="2"/>
  <c r="Z6" i="2"/>
  <c r="Y27" i="2"/>
  <c r="Y11" i="2"/>
  <c r="Y7" i="2"/>
  <c r="Y23" i="2"/>
  <c r="Y10" i="2"/>
  <c r="Y9" i="2"/>
  <c r="Y20" i="2"/>
  <c r="Y39" i="1"/>
  <c r="Y33" i="1"/>
  <c r="Y29" i="1"/>
  <c r="Y40" i="1"/>
  <c r="Y36" i="1"/>
  <c r="Y34" i="1"/>
  <c r="Y30" i="1"/>
  <c r="Y28" i="1"/>
  <c r="Y35" i="1"/>
  <c r="Y31" i="1"/>
  <c r="Y26" i="1"/>
  <c r="Y41" i="1"/>
  <c r="Y37" i="1"/>
  <c r="Y22" i="1"/>
  <c r="Y20" i="1"/>
  <c r="Y16" i="1"/>
  <c r="Y14" i="1"/>
  <c r="Y32" i="1"/>
  <c r="Y23" i="1"/>
  <c r="Y18" i="1"/>
  <c r="Y12" i="1"/>
  <c r="Y8" i="1"/>
  <c r="Y25" i="1"/>
  <c r="Y38" i="1"/>
  <c r="Y42" i="1"/>
  <c r="Y24" i="1"/>
  <c r="Y21" i="1"/>
  <c r="Y17" i="1"/>
  <c r="Y10" i="1"/>
  <c r="Y19" i="1"/>
  <c r="Y15" i="1"/>
  <c r="Y27" i="1"/>
  <c r="Y13" i="1"/>
  <c r="Y11" i="1"/>
  <c r="Y9" i="1"/>
  <c r="Z7" i="1"/>
  <c r="Z41" i="2" l="1"/>
  <c r="Z24" i="2"/>
  <c r="Z18" i="2"/>
  <c r="Z34" i="2"/>
  <c r="Z32" i="2"/>
  <c r="Z30" i="2"/>
  <c r="Z37" i="2"/>
  <c r="Z35" i="2"/>
  <c r="Z25" i="2"/>
  <c r="Z21" i="2"/>
  <c r="Z39" i="2"/>
  <c r="Z33" i="2"/>
  <c r="Z31" i="2"/>
  <c r="Z29" i="2"/>
  <c r="Z40" i="2"/>
  <c r="Z36" i="2"/>
  <c r="Z27" i="2"/>
  <c r="Z23" i="2"/>
  <c r="Z22" i="2"/>
  <c r="Z13" i="2"/>
  <c r="Z15" i="2"/>
  <c r="Z16" i="2"/>
  <c r="Z28" i="2"/>
  <c r="Z26" i="2"/>
  <c r="Z19" i="2"/>
  <c r="Z17" i="2"/>
  <c r="Z11" i="2"/>
  <c r="Z12" i="2"/>
  <c r="Z7" i="2"/>
  <c r="Z20" i="2"/>
  <c r="Z14" i="2"/>
  <c r="Z10" i="2"/>
  <c r="Z9" i="2"/>
  <c r="Z8" i="2"/>
  <c r="AA6" i="2"/>
  <c r="Z38" i="2"/>
  <c r="Z40" i="1"/>
  <c r="Z36" i="1"/>
  <c r="Z34" i="1"/>
  <c r="Z30" i="1"/>
  <c r="Z28" i="1"/>
  <c r="Z41" i="1"/>
  <c r="Z37" i="1"/>
  <c r="Z35" i="1"/>
  <c r="Z31" i="1"/>
  <c r="Z25" i="1"/>
  <c r="Z19" i="1"/>
  <c r="Z22" i="1"/>
  <c r="Z20" i="1"/>
  <c r="Z39" i="1"/>
  <c r="Z32" i="1"/>
  <c r="Z23" i="1"/>
  <c r="Z21" i="1"/>
  <c r="Z17" i="1"/>
  <c r="Z42" i="1"/>
  <c r="Z38" i="1"/>
  <c r="Z14" i="1"/>
  <c r="AA7" i="1"/>
  <c r="Z13" i="1"/>
  <c r="Z24" i="1"/>
  <c r="Z10" i="1"/>
  <c r="Z29" i="1"/>
  <c r="Z15" i="1"/>
  <c r="Z33" i="1"/>
  <c r="Z16" i="1"/>
  <c r="Z11" i="1"/>
  <c r="Z18" i="1"/>
  <c r="Z9" i="1"/>
  <c r="Z26" i="1"/>
  <c r="Z8" i="1"/>
  <c r="Z12" i="1"/>
  <c r="Z27" i="1"/>
  <c r="AA38" i="2" l="1"/>
  <c r="AA32" i="2"/>
  <c r="AA39" i="2"/>
  <c r="AA35" i="2"/>
  <c r="AA33" i="2"/>
  <c r="AA29" i="2"/>
  <c r="AA40" i="2"/>
  <c r="AA36" i="2"/>
  <c r="AA34" i="2"/>
  <c r="AA30" i="2"/>
  <c r="AA41" i="2"/>
  <c r="AA37" i="2"/>
  <c r="AA31" i="2"/>
  <c r="AA28" i="2"/>
  <c r="AA26" i="2"/>
  <c r="AA27" i="2"/>
  <c r="AA23" i="2"/>
  <c r="AA25" i="2"/>
  <c r="AA24" i="2"/>
  <c r="AA22" i="2"/>
  <c r="AA13" i="2"/>
  <c r="AA9" i="2"/>
  <c r="AA15" i="2"/>
  <c r="AA16" i="2"/>
  <c r="AA19" i="2"/>
  <c r="AA17" i="2"/>
  <c r="AA21" i="2"/>
  <c r="AA18" i="2"/>
  <c r="AA20" i="2"/>
  <c r="AA12" i="2"/>
  <c r="AA7" i="2"/>
  <c r="AA14" i="2"/>
  <c r="AA10" i="2"/>
  <c r="AA8" i="2"/>
  <c r="AB6" i="2"/>
  <c r="AA11" i="2"/>
  <c r="AA40" i="1"/>
  <c r="AA36" i="1"/>
  <c r="AA34" i="1"/>
  <c r="AA30" i="1"/>
  <c r="AA41" i="1"/>
  <c r="AA37" i="1"/>
  <c r="AA35" i="1"/>
  <c r="AA31" i="1"/>
  <c r="AA33" i="1"/>
  <c r="AA29" i="1"/>
  <c r="AA39" i="1"/>
  <c r="AA32" i="1"/>
  <c r="AA23" i="1"/>
  <c r="AA21" i="1"/>
  <c r="AA17" i="1"/>
  <c r="AA42" i="1"/>
  <c r="AA38" i="1"/>
  <c r="AA28" i="1"/>
  <c r="AA25" i="1"/>
  <c r="AA20" i="1"/>
  <c r="AA13" i="1"/>
  <c r="AA9" i="1"/>
  <c r="AA24" i="1"/>
  <c r="AA15" i="1"/>
  <c r="AA22" i="1"/>
  <c r="AA19" i="1"/>
  <c r="AA16" i="1"/>
  <c r="AA11" i="1"/>
  <c r="AA27" i="1"/>
  <c r="AA18" i="1"/>
  <c r="AA8" i="1"/>
  <c r="AA10" i="1"/>
  <c r="AB7" i="1"/>
  <c r="AA14" i="1"/>
  <c r="AA26" i="1"/>
  <c r="AA12" i="1"/>
  <c r="AB41" i="1" l="1"/>
  <c r="AB37" i="1"/>
  <c r="AB35" i="1"/>
  <c r="AB31" i="1"/>
  <c r="AB42" i="1"/>
  <c r="AB38" i="1"/>
  <c r="AB32" i="1"/>
  <c r="AB26" i="1"/>
  <c r="AB22" i="1"/>
  <c r="AB20" i="1"/>
  <c r="AB16" i="1"/>
  <c r="AB23" i="1"/>
  <c r="AB21" i="1"/>
  <c r="AB17" i="1"/>
  <c r="AB28" i="1"/>
  <c r="AB27" i="1"/>
  <c r="AB24" i="1"/>
  <c r="AB18" i="1"/>
  <c r="AB34" i="1"/>
  <c r="AB30" i="1"/>
  <c r="AB39" i="1"/>
  <c r="AB15" i="1"/>
  <c r="AB29" i="1"/>
  <c r="AB19" i="1"/>
  <c r="AB11" i="1"/>
  <c r="AB33" i="1"/>
  <c r="AB36" i="1"/>
  <c r="AB12" i="1"/>
  <c r="AB13" i="1"/>
  <c r="AB9" i="1"/>
  <c r="AB8" i="1"/>
  <c r="AB25" i="1"/>
  <c r="AB40" i="1"/>
  <c r="AB14" i="1"/>
  <c r="AB10" i="1"/>
  <c r="AC7" i="1"/>
  <c r="AB39" i="2"/>
  <c r="AB40" i="2"/>
  <c r="AB41" i="2"/>
  <c r="AB38" i="2"/>
  <c r="AB34" i="2"/>
  <c r="AB32" i="2"/>
  <c r="AB30" i="2"/>
  <c r="AB25" i="2"/>
  <c r="AB21" i="2"/>
  <c r="AB19" i="2"/>
  <c r="AB15" i="2"/>
  <c r="AB37" i="2"/>
  <c r="AB35" i="2"/>
  <c r="AB28" i="2"/>
  <c r="AB26" i="2"/>
  <c r="AB22" i="2"/>
  <c r="AB20" i="2"/>
  <c r="AB36" i="2"/>
  <c r="AB24" i="2"/>
  <c r="AB16" i="2"/>
  <c r="AB17" i="2"/>
  <c r="AB18" i="2"/>
  <c r="AB33" i="2"/>
  <c r="AB27" i="2"/>
  <c r="AB23" i="2"/>
  <c r="AB14" i="2"/>
  <c r="AB12" i="2"/>
  <c r="AB7" i="2"/>
  <c r="AB10" i="2"/>
  <c r="AB8" i="2"/>
  <c r="AB9" i="2"/>
  <c r="AB31" i="2"/>
  <c r="AB13" i="2"/>
  <c r="AC6" i="2"/>
  <c r="AB29" i="2"/>
  <c r="AB11" i="2"/>
  <c r="AC41" i="1" l="1"/>
  <c r="AC37" i="1"/>
  <c r="AC35" i="1"/>
  <c r="AC31" i="1"/>
  <c r="AC42" i="1"/>
  <c r="AC38" i="1"/>
  <c r="AC32" i="1"/>
  <c r="AC26" i="1"/>
  <c r="AC39" i="1"/>
  <c r="AC28" i="1"/>
  <c r="AC27" i="1"/>
  <c r="AC24" i="1"/>
  <c r="AC18" i="1"/>
  <c r="AC34" i="1"/>
  <c r="AC30" i="1"/>
  <c r="AC10" i="1"/>
  <c r="AC15" i="1"/>
  <c r="AC29" i="1"/>
  <c r="AC19" i="1"/>
  <c r="AC33" i="1"/>
  <c r="AC22" i="1"/>
  <c r="AC21" i="1"/>
  <c r="AC17" i="1"/>
  <c r="AC16" i="1"/>
  <c r="AC36" i="1"/>
  <c r="AC12" i="1"/>
  <c r="AC8" i="1"/>
  <c r="AC40" i="1"/>
  <c r="AC14" i="1"/>
  <c r="AC9" i="1"/>
  <c r="AC20" i="1"/>
  <c r="AC11" i="1"/>
  <c r="AC13" i="1"/>
  <c r="AC23" i="1"/>
  <c r="AD7" i="1"/>
  <c r="AC25" i="1"/>
  <c r="AC39" i="2"/>
  <c r="AC35" i="2"/>
  <c r="AC33" i="2"/>
  <c r="AC29" i="2"/>
  <c r="AC40" i="2"/>
  <c r="AC36" i="2"/>
  <c r="AC34" i="2"/>
  <c r="AC30" i="2"/>
  <c r="AC41" i="2"/>
  <c r="AC37" i="2"/>
  <c r="AC31" i="2"/>
  <c r="AC38" i="2"/>
  <c r="AC32" i="2"/>
  <c r="AC28" i="2"/>
  <c r="AC26" i="2"/>
  <c r="AC27" i="2"/>
  <c r="AC24" i="2"/>
  <c r="AC16" i="2"/>
  <c r="AC15" i="2"/>
  <c r="AC10" i="2"/>
  <c r="AC17" i="2"/>
  <c r="AC19" i="2"/>
  <c r="AC18" i="2"/>
  <c r="AC11" i="2"/>
  <c r="AC21" i="2"/>
  <c r="AC23" i="2"/>
  <c r="AC20" i="2"/>
  <c r="AC14" i="2"/>
  <c r="AC12" i="2"/>
  <c r="AC8" i="2"/>
  <c r="AC9" i="2"/>
  <c r="AC13" i="2"/>
  <c r="AD6" i="2"/>
  <c r="AC7" i="2"/>
  <c r="AC25" i="2"/>
  <c r="AC22" i="2"/>
  <c r="AD40" i="2" l="1"/>
  <c r="AD41" i="2"/>
  <c r="AD39" i="2"/>
  <c r="AD37" i="2"/>
  <c r="AD35" i="2"/>
  <c r="AD28" i="2"/>
  <c r="AD26" i="2"/>
  <c r="AD22" i="2"/>
  <c r="AD20" i="2"/>
  <c r="AD16" i="2"/>
  <c r="AD27" i="2"/>
  <c r="AD23" i="2"/>
  <c r="AD33" i="2"/>
  <c r="AD31" i="2"/>
  <c r="AD29" i="2"/>
  <c r="AD38" i="2"/>
  <c r="AD25" i="2"/>
  <c r="AD21" i="2"/>
  <c r="AD17" i="2"/>
  <c r="AD19" i="2"/>
  <c r="AD18" i="2"/>
  <c r="AD11" i="2"/>
  <c r="AD14" i="2"/>
  <c r="AD12" i="2"/>
  <c r="AD34" i="2"/>
  <c r="AD32" i="2"/>
  <c r="AD13" i="2"/>
  <c r="AD10" i="2"/>
  <c r="AD9" i="2"/>
  <c r="AE6" i="2"/>
  <c r="AD30" i="2"/>
  <c r="AD24" i="2"/>
  <c r="AD15" i="2"/>
  <c r="AD7" i="2"/>
  <c r="AD8" i="2"/>
  <c r="AD36" i="2"/>
  <c r="AD42" i="1"/>
  <c r="AD38" i="1"/>
  <c r="AD32" i="1"/>
  <c r="AD26" i="1"/>
  <c r="AD39" i="1"/>
  <c r="AD33" i="1"/>
  <c r="AD29" i="1"/>
  <c r="AD27" i="1"/>
  <c r="AD23" i="1"/>
  <c r="AD21" i="1"/>
  <c r="AD17" i="1"/>
  <c r="AD24" i="1"/>
  <c r="AD18" i="1"/>
  <c r="AD34" i="1"/>
  <c r="AD30" i="1"/>
  <c r="AD25" i="1"/>
  <c r="AD19" i="1"/>
  <c r="AD15" i="1"/>
  <c r="AD13" i="1"/>
  <c r="AD40" i="1"/>
  <c r="AD36" i="1"/>
  <c r="AD37" i="1"/>
  <c r="AD41" i="1"/>
  <c r="AD22" i="1"/>
  <c r="AD16" i="1"/>
  <c r="AD31" i="1"/>
  <c r="AD28" i="1"/>
  <c r="AD12" i="1"/>
  <c r="AD8" i="1"/>
  <c r="AD35" i="1"/>
  <c r="AD14" i="1"/>
  <c r="AD9" i="1"/>
  <c r="AD20" i="1"/>
  <c r="AD11" i="1"/>
  <c r="AE7" i="1"/>
  <c r="AD10" i="1"/>
  <c r="AE42" i="1" l="1"/>
  <c r="AE38" i="1"/>
  <c r="AE32" i="1"/>
  <c r="AE39" i="1"/>
  <c r="AE33" i="1"/>
  <c r="AE29" i="1"/>
  <c r="AE27" i="1"/>
  <c r="AE41" i="1"/>
  <c r="AE37" i="1"/>
  <c r="AE28" i="1"/>
  <c r="AE34" i="1"/>
  <c r="AE30" i="1"/>
  <c r="AE25" i="1"/>
  <c r="AE19" i="1"/>
  <c r="AE15" i="1"/>
  <c r="AE40" i="1"/>
  <c r="AE36" i="1"/>
  <c r="AE11" i="1"/>
  <c r="AE24" i="1"/>
  <c r="AE22" i="1"/>
  <c r="AE16" i="1"/>
  <c r="AE31" i="1"/>
  <c r="AE21" i="1"/>
  <c r="AE17" i="1"/>
  <c r="AE35" i="1"/>
  <c r="AE14" i="1"/>
  <c r="AF7" i="1"/>
  <c r="AE9" i="1"/>
  <c r="AE26" i="1"/>
  <c r="AE20" i="1"/>
  <c r="AE18" i="1"/>
  <c r="AE13" i="1"/>
  <c r="AE8" i="1"/>
  <c r="AE10" i="1"/>
  <c r="AE12" i="1"/>
  <c r="AE23" i="1"/>
  <c r="AE40" i="2"/>
  <c r="AE36" i="2"/>
  <c r="AE34" i="2"/>
  <c r="AE30" i="2"/>
  <c r="AE41" i="2"/>
  <c r="AE37" i="2"/>
  <c r="AE31" i="2"/>
  <c r="AE38" i="2"/>
  <c r="AE32" i="2"/>
  <c r="AE39" i="2"/>
  <c r="AE35" i="2"/>
  <c r="AE33" i="2"/>
  <c r="AE29" i="2"/>
  <c r="AE27" i="2"/>
  <c r="AE25" i="2"/>
  <c r="AE21" i="2"/>
  <c r="AE19" i="2"/>
  <c r="AE18" i="2"/>
  <c r="AE11" i="2"/>
  <c r="AE7" i="2"/>
  <c r="AE14" i="2"/>
  <c r="AE12" i="2"/>
  <c r="AE28" i="2"/>
  <c r="AE26" i="2"/>
  <c r="AE23" i="2"/>
  <c r="AE20" i="2"/>
  <c r="AE13" i="2"/>
  <c r="AE16" i="2"/>
  <c r="AF6" i="2"/>
  <c r="AE24" i="2"/>
  <c r="AE15" i="2"/>
  <c r="AE10" i="2"/>
  <c r="AE17" i="2"/>
  <c r="AE9" i="2"/>
  <c r="AE8" i="2"/>
  <c r="AE22" i="2"/>
  <c r="AF39" i="1" l="1"/>
  <c r="AF33" i="1"/>
  <c r="AF29" i="1"/>
  <c r="AF27" i="1"/>
  <c r="AF40" i="1"/>
  <c r="AF36" i="1"/>
  <c r="AF34" i="1"/>
  <c r="AF30" i="1"/>
  <c r="AF28" i="1"/>
  <c r="AF24" i="1"/>
  <c r="AF18" i="1"/>
  <c r="AF25" i="1"/>
  <c r="AF19" i="1"/>
  <c r="AF42" i="1"/>
  <c r="AF38" i="1"/>
  <c r="AF26" i="1"/>
  <c r="AF22" i="1"/>
  <c r="AF20" i="1"/>
  <c r="AF16" i="1"/>
  <c r="AF14" i="1"/>
  <c r="AF35" i="1"/>
  <c r="AF31" i="1"/>
  <c r="AF41" i="1"/>
  <c r="AF15" i="1"/>
  <c r="AF21" i="1"/>
  <c r="AF17" i="1"/>
  <c r="AF12" i="1"/>
  <c r="AF9" i="1"/>
  <c r="AF13" i="1"/>
  <c r="AF23" i="1"/>
  <c r="AF10" i="1"/>
  <c r="AF37" i="1"/>
  <c r="AF32" i="1"/>
  <c r="AG7" i="1"/>
  <c r="AF8" i="1"/>
  <c r="AF11" i="1"/>
  <c r="AF41" i="2"/>
  <c r="AF40" i="2"/>
  <c r="AF27" i="2"/>
  <c r="AF23" i="2"/>
  <c r="AF17" i="2"/>
  <c r="AF39" i="2"/>
  <c r="AF33" i="2"/>
  <c r="AF31" i="2"/>
  <c r="AF29" i="2"/>
  <c r="AF24" i="2"/>
  <c r="AF36" i="2"/>
  <c r="AF38" i="2"/>
  <c r="AF34" i="2"/>
  <c r="AF32" i="2"/>
  <c r="AF30" i="2"/>
  <c r="AF28" i="2"/>
  <c r="AF26" i="2"/>
  <c r="AF22" i="2"/>
  <c r="AF35" i="2"/>
  <c r="AF14" i="2"/>
  <c r="AF12" i="2"/>
  <c r="AF21" i="2"/>
  <c r="AF20" i="2"/>
  <c r="AF13" i="2"/>
  <c r="AF15" i="2"/>
  <c r="AF19" i="2"/>
  <c r="AF16" i="2"/>
  <c r="AG6" i="2"/>
  <c r="AF37" i="2"/>
  <c r="AF10" i="2"/>
  <c r="AF11" i="2"/>
  <c r="AF9" i="2"/>
  <c r="AF8" i="2"/>
  <c r="AF7" i="2"/>
  <c r="AF25" i="2"/>
  <c r="AF18" i="2"/>
  <c r="AG41" i="2" l="1"/>
  <c r="AG37" i="2"/>
  <c r="AG31" i="2"/>
  <c r="AG38" i="2"/>
  <c r="AG32" i="2"/>
  <c r="AG39" i="2"/>
  <c r="AG35" i="2"/>
  <c r="AG33" i="2"/>
  <c r="AG29" i="2"/>
  <c r="AG40" i="2"/>
  <c r="AG36" i="2"/>
  <c r="AG34" i="2"/>
  <c r="AG30" i="2"/>
  <c r="AG25" i="2"/>
  <c r="AG28" i="2"/>
  <c r="AG26" i="2"/>
  <c r="AG22" i="2"/>
  <c r="AG14" i="2"/>
  <c r="AG12" i="2"/>
  <c r="AG8" i="2"/>
  <c r="AG21" i="2"/>
  <c r="AG20" i="2"/>
  <c r="AG23" i="2"/>
  <c r="AG13" i="2"/>
  <c r="AG27" i="2"/>
  <c r="AG15" i="2"/>
  <c r="AG24" i="2"/>
  <c r="AG16" i="2"/>
  <c r="AH6" i="2"/>
  <c r="AG17" i="2"/>
  <c r="AG10" i="2"/>
  <c r="AG11" i="2"/>
  <c r="AG9" i="2"/>
  <c r="AG7" i="2"/>
  <c r="AG18" i="2"/>
  <c r="AG19" i="2"/>
  <c r="AG39" i="1"/>
  <c r="AG33" i="1"/>
  <c r="AG29" i="1"/>
  <c r="AG40" i="1"/>
  <c r="AG36" i="1"/>
  <c r="AG34" i="1"/>
  <c r="AG30" i="1"/>
  <c r="AG28" i="1"/>
  <c r="AG32" i="1"/>
  <c r="AG42" i="1"/>
  <c r="AG38" i="1"/>
  <c r="AG27" i="1"/>
  <c r="AG26" i="1"/>
  <c r="AG22" i="1"/>
  <c r="AG20" i="1"/>
  <c r="AG16" i="1"/>
  <c r="AG14" i="1"/>
  <c r="AG35" i="1"/>
  <c r="AG31" i="1"/>
  <c r="AG24" i="1"/>
  <c r="AG21" i="1"/>
  <c r="AG17" i="1"/>
  <c r="AG12" i="1"/>
  <c r="AG8" i="1"/>
  <c r="AG19" i="1"/>
  <c r="AG13" i="1"/>
  <c r="AG23" i="1"/>
  <c r="AG18" i="1"/>
  <c r="AG10" i="1"/>
  <c r="AG25" i="1"/>
  <c r="AH7" i="1"/>
  <c r="AG9" i="1"/>
  <c r="AG15" i="1"/>
  <c r="AG11" i="1"/>
  <c r="AG41" i="1"/>
  <c r="AG37" i="1"/>
  <c r="AH41" i="2" l="1"/>
  <c r="AH24" i="2"/>
  <c r="AH18" i="2"/>
  <c r="AH39" i="2"/>
  <c r="AH33" i="2"/>
  <c r="AH31" i="2"/>
  <c r="AH29" i="2"/>
  <c r="AH36" i="2"/>
  <c r="AH25" i="2"/>
  <c r="AH21" i="2"/>
  <c r="AH40" i="2"/>
  <c r="AH34" i="2"/>
  <c r="AH32" i="2"/>
  <c r="AH30" i="2"/>
  <c r="AH37" i="2"/>
  <c r="AH35" i="2"/>
  <c r="AH27" i="2"/>
  <c r="AH23" i="2"/>
  <c r="AH20" i="2"/>
  <c r="AH13" i="2"/>
  <c r="AH28" i="2"/>
  <c r="AH26" i="2"/>
  <c r="AH15" i="2"/>
  <c r="AH16" i="2"/>
  <c r="AH38" i="2"/>
  <c r="AH22" i="2"/>
  <c r="AH19" i="2"/>
  <c r="AH17" i="2"/>
  <c r="AH14" i="2"/>
  <c r="AH11" i="2"/>
  <c r="AH7" i="2"/>
  <c r="AH9" i="2"/>
  <c r="AH8" i="2"/>
  <c r="AH12" i="2"/>
  <c r="AH10" i="2"/>
  <c r="AI6" i="2"/>
  <c r="AH40" i="1"/>
  <c r="AH36" i="1"/>
  <c r="AH34" i="1"/>
  <c r="AH30" i="1"/>
  <c r="AH28" i="1"/>
  <c r="AH41" i="1"/>
  <c r="AH37" i="1"/>
  <c r="AH35" i="1"/>
  <c r="AH31" i="1"/>
  <c r="AH25" i="1"/>
  <c r="AH19" i="1"/>
  <c r="AH26" i="1"/>
  <c r="AH22" i="1"/>
  <c r="AH20" i="1"/>
  <c r="AH23" i="1"/>
  <c r="AH21" i="1"/>
  <c r="AH17" i="1"/>
  <c r="AH33" i="1"/>
  <c r="AH29" i="1"/>
  <c r="AH16" i="1"/>
  <c r="AI7" i="1"/>
  <c r="AH38" i="1"/>
  <c r="AH14" i="1"/>
  <c r="AH13" i="1"/>
  <c r="AH42" i="1"/>
  <c r="AH18" i="1"/>
  <c r="AH10" i="1"/>
  <c r="AH27" i="1"/>
  <c r="AH32" i="1"/>
  <c r="AH11" i="1"/>
  <c r="AH39" i="1"/>
  <c r="AH12" i="1"/>
  <c r="AH24" i="1"/>
  <c r="AH15" i="1"/>
  <c r="AH9" i="1"/>
  <c r="AH8" i="1"/>
  <c r="AI38" i="2" l="1"/>
  <c r="AI32" i="2"/>
  <c r="AI39" i="2"/>
  <c r="AI35" i="2"/>
  <c r="AI33" i="2"/>
  <c r="AI29" i="2"/>
  <c r="AI40" i="2"/>
  <c r="AI36" i="2"/>
  <c r="AI34" i="2"/>
  <c r="AI30" i="2"/>
  <c r="AI41" i="2"/>
  <c r="AI37" i="2"/>
  <c r="AI31" i="2"/>
  <c r="AI28" i="2"/>
  <c r="AI26" i="2"/>
  <c r="AI27" i="2"/>
  <c r="AI23" i="2"/>
  <c r="AI21" i="2"/>
  <c r="AI13" i="2"/>
  <c r="AI9" i="2"/>
  <c r="AI15" i="2"/>
  <c r="AI16" i="2"/>
  <c r="AI24" i="2"/>
  <c r="AI22" i="2"/>
  <c r="AI19" i="2"/>
  <c r="AI17" i="2"/>
  <c r="AI25" i="2"/>
  <c r="AI18" i="2"/>
  <c r="AI14" i="2"/>
  <c r="AI20" i="2"/>
  <c r="AI11" i="2"/>
  <c r="AI7" i="2"/>
  <c r="AI10" i="2"/>
  <c r="AI8" i="2"/>
  <c r="AI12" i="2"/>
  <c r="AJ6" i="2"/>
  <c r="AI40" i="1"/>
  <c r="AI36" i="1"/>
  <c r="AI34" i="1"/>
  <c r="AI30" i="1"/>
  <c r="AI41" i="1"/>
  <c r="AI37" i="1"/>
  <c r="AI35" i="1"/>
  <c r="AI31" i="1"/>
  <c r="AI42" i="1"/>
  <c r="AI38" i="1"/>
  <c r="AI27" i="1"/>
  <c r="AI23" i="1"/>
  <c r="AI21" i="1"/>
  <c r="AI17" i="1"/>
  <c r="AI33" i="1"/>
  <c r="AI29" i="1"/>
  <c r="AI22" i="1"/>
  <c r="AI19" i="1"/>
  <c r="AI9" i="1"/>
  <c r="AI14" i="1"/>
  <c r="AI13" i="1"/>
  <c r="AI28" i="1"/>
  <c r="AI18" i="1"/>
  <c r="AI32" i="1"/>
  <c r="AI26" i="1"/>
  <c r="AI25" i="1"/>
  <c r="AI20" i="1"/>
  <c r="AI11" i="1"/>
  <c r="AI15" i="1"/>
  <c r="AJ7" i="1"/>
  <c r="AI16" i="1"/>
  <c r="AI12" i="1"/>
  <c r="AI10" i="1"/>
  <c r="AI24" i="1"/>
  <c r="AI39" i="1"/>
  <c r="AI8" i="1"/>
  <c r="AJ39" i="2" l="1"/>
  <c r="AJ40" i="2"/>
  <c r="AJ41" i="2"/>
  <c r="AJ38" i="2"/>
  <c r="AJ33" i="2"/>
  <c r="AJ31" i="2"/>
  <c r="AJ29" i="2"/>
  <c r="AJ25" i="2"/>
  <c r="AJ21" i="2"/>
  <c r="AJ19" i="2"/>
  <c r="AJ15" i="2"/>
  <c r="AJ36" i="2"/>
  <c r="AJ28" i="2"/>
  <c r="AJ26" i="2"/>
  <c r="AJ22" i="2"/>
  <c r="AJ20" i="2"/>
  <c r="AJ37" i="2"/>
  <c r="AJ35" i="2"/>
  <c r="AJ24" i="2"/>
  <c r="AJ23" i="2"/>
  <c r="AJ16" i="2"/>
  <c r="AJ34" i="2"/>
  <c r="AJ27" i="2"/>
  <c r="AJ17" i="2"/>
  <c r="AJ32" i="2"/>
  <c r="AJ18" i="2"/>
  <c r="AJ30" i="2"/>
  <c r="AJ14" i="2"/>
  <c r="AJ12" i="2"/>
  <c r="AJ13" i="2"/>
  <c r="AJ11" i="2"/>
  <c r="AJ7" i="2"/>
  <c r="AJ10" i="2"/>
  <c r="AJ8" i="2"/>
  <c r="AJ9" i="2"/>
  <c r="AK6" i="2"/>
  <c r="AJ41" i="1"/>
  <c r="AJ37" i="1"/>
  <c r="AJ35" i="1"/>
  <c r="AJ31" i="1"/>
  <c r="AJ42" i="1"/>
  <c r="AJ38" i="1"/>
  <c r="AJ32" i="1"/>
  <c r="AJ26" i="1"/>
  <c r="AJ22" i="1"/>
  <c r="AJ20" i="1"/>
  <c r="AJ16" i="1"/>
  <c r="AJ23" i="1"/>
  <c r="AJ21" i="1"/>
  <c r="AJ17" i="1"/>
  <c r="AJ40" i="1"/>
  <c r="AJ36" i="1"/>
  <c r="AJ33" i="1"/>
  <c r="AJ29" i="1"/>
  <c r="AJ24" i="1"/>
  <c r="AJ18" i="1"/>
  <c r="AJ39" i="1"/>
  <c r="AJ14" i="1"/>
  <c r="AJ13" i="1"/>
  <c r="AJ28" i="1"/>
  <c r="AJ27" i="1"/>
  <c r="AJ25" i="1"/>
  <c r="AJ11" i="1"/>
  <c r="AJ15" i="1"/>
  <c r="AJ12" i="1"/>
  <c r="AJ19" i="1"/>
  <c r="AJ10" i="1"/>
  <c r="AJ34" i="1"/>
  <c r="AJ30" i="1"/>
  <c r="AJ8" i="1"/>
  <c r="AJ9" i="1"/>
  <c r="AK7" i="1"/>
  <c r="AK39" i="2" l="1"/>
  <c r="AK35" i="2"/>
  <c r="AK33" i="2"/>
  <c r="AK29" i="2"/>
  <c r="AK40" i="2"/>
  <c r="AK36" i="2"/>
  <c r="AK34" i="2"/>
  <c r="AK30" i="2"/>
  <c r="AK41" i="2"/>
  <c r="AK37" i="2"/>
  <c r="AK31" i="2"/>
  <c r="AK38" i="2"/>
  <c r="AK32" i="2"/>
  <c r="AK28" i="2"/>
  <c r="AK26" i="2"/>
  <c r="AK27" i="2"/>
  <c r="AK24" i="2"/>
  <c r="AK23" i="2"/>
  <c r="AK10" i="2"/>
  <c r="AK16" i="2"/>
  <c r="AK15" i="2"/>
  <c r="AK17" i="2"/>
  <c r="AK11" i="2"/>
  <c r="AK22" i="2"/>
  <c r="AK19" i="2"/>
  <c r="AK18" i="2"/>
  <c r="AK25" i="2"/>
  <c r="AK14" i="2"/>
  <c r="AK12" i="2"/>
  <c r="AK13" i="2"/>
  <c r="AK7" i="2"/>
  <c r="AK20" i="2"/>
  <c r="AK8" i="2"/>
  <c r="AK9" i="2"/>
  <c r="AK21" i="2"/>
  <c r="AL6" i="2"/>
  <c r="AK41" i="1"/>
  <c r="AK37" i="1"/>
  <c r="AK35" i="1"/>
  <c r="AK31" i="1"/>
  <c r="AK42" i="1"/>
  <c r="AK38" i="1"/>
  <c r="AK32" i="1"/>
  <c r="AK26" i="1"/>
  <c r="AK34" i="1"/>
  <c r="AK30" i="1"/>
  <c r="AK40" i="1"/>
  <c r="AK36" i="1"/>
  <c r="AK33" i="1"/>
  <c r="AK29" i="1"/>
  <c r="AK24" i="1"/>
  <c r="AK18" i="1"/>
  <c r="AK39" i="1"/>
  <c r="AK28" i="1"/>
  <c r="AK10" i="1"/>
  <c r="AK27" i="1"/>
  <c r="AK25" i="1"/>
  <c r="AK23" i="1"/>
  <c r="AK20" i="1"/>
  <c r="AK15" i="1"/>
  <c r="AK8" i="1"/>
  <c r="AK12" i="1"/>
  <c r="AK17" i="1"/>
  <c r="AK16" i="1"/>
  <c r="AK14" i="1"/>
  <c r="AK19" i="1"/>
  <c r="AK9" i="1"/>
  <c r="AK21" i="1"/>
  <c r="AK22" i="1"/>
  <c r="AK11" i="1"/>
  <c r="AK13" i="1"/>
  <c r="AL7" i="1"/>
  <c r="AL42" i="1" l="1"/>
  <c r="AL38" i="1"/>
  <c r="AL32" i="1"/>
  <c r="AL26" i="1"/>
  <c r="AL39" i="1"/>
  <c r="AL33" i="1"/>
  <c r="AL29" i="1"/>
  <c r="AL27" i="1"/>
  <c r="AL23" i="1"/>
  <c r="AL21" i="1"/>
  <c r="AL17" i="1"/>
  <c r="AL24" i="1"/>
  <c r="AL18" i="1"/>
  <c r="AL35" i="1"/>
  <c r="AL31" i="1"/>
  <c r="AL28" i="1"/>
  <c r="AL25" i="1"/>
  <c r="AL19" i="1"/>
  <c r="AL15" i="1"/>
  <c r="AL13" i="1"/>
  <c r="AL41" i="1"/>
  <c r="AL37" i="1"/>
  <c r="AL20" i="1"/>
  <c r="AL36" i="1"/>
  <c r="AL12" i="1"/>
  <c r="AL8" i="1"/>
  <c r="AL40" i="1"/>
  <c r="AL30" i="1"/>
  <c r="AL16" i="1"/>
  <c r="AL9" i="1"/>
  <c r="AL10" i="1"/>
  <c r="AL14" i="1"/>
  <c r="AL34" i="1"/>
  <c r="AL22" i="1"/>
  <c r="AL11" i="1"/>
  <c r="AM7" i="1"/>
  <c r="AL40" i="2"/>
  <c r="AL41" i="2"/>
  <c r="AL39" i="2"/>
  <c r="AL36" i="2"/>
  <c r="AL28" i="2"/>
  <c r="AL26" i="2"/>
  <c r="AL22" i="2"/>
  <c r="AL20" i="2"/>
  <c r="AL16" i="2"/>
  <c r="AL27" i="2"/>
  <c r="AL23" i="2"/>
  <c r="AL38" i="2"/>
  <c r="AL34" i="2"/>
  <c r="AL32" i="2"/>
  <c r="AL30" i="2"/>
  <c r="AL25" i="2"/>
  <c r="AL21" i="2"/>
  <c r="AL15" i="2"/>
  <c r="AL17" i="2"/>
  <c r="AL11" i="2"/>
  <c r="AL19" i="2"/>
  <c r="AL18" i="2"/>
  <c r="AL24" i="2"/>
  <c r="AL14" i="2"/>
  <c r="AL12" i="2"/>
  <c r="AL33" i="2"/>
  <c r="AL37" i="2"/>
  <c r="AL31" i="2"/>
  <c r="AL13" i="2"/>
  <c r="AL8" i="2"/>
  <c r="AL10" i="2"/>
  <c r="AL9" i="2"/>
  <c r="AL35" i="2"/>
  <c r="AL29" i="2"/>
  <c r="AM6" i="2"/>
  <c r="AL7" i="2"/>
  <c r="AM42" i="1" l="1"/>
  <c r="AM38" i="1"/>
  <c r="AM32" i="1"/>
  <c r="AM39" i="1"/>
  <c r="AM33" i="1"/>
  <c r="AM29" i="1"/>
  <c r="AM27" i="1"/>
  <c r="AM40" i="1"/>
  <c r="AM36" i="1"/>
  <c r="AM26" i="1"/>
  <c r="AM35" i="1"/>
  <c r="AM31" i="1"/>
  <c r="AM28" i="1"/>
  <c r="AM25" i="1"/>
  <c r="AM19" i="1"/>
  <c r="AM15" i="1"/>
  <c r="AM13" i="1"/>
  <c r="AM41" i="1"/>
  <c r="AM37" i="1"/>
  <c r="AM11" i="1"/>
  <c r="AM20" i="1"/>
  <c r="AM18" i="1"/>
  <c r="AM23" i="1"/>
  <c r="AN7" i="1"/>
  <c r="AM30" i="1"/>
  <c r="AM16" i="1"/>
  <c r="AM9" i="1"/>
  <c r="AM34" i="1"/>
  <c r="AM24" i="1"/>
  <c r="AM22" i="1"/>
  <c r="AM14" i="1"/>
  <c r="AM21" i="1"/>
  <c r="AM12" i="1"/>
  <c r="AM17" i="1"/>
  <c r="AM8" i="1"/>
  <c r="AM10" i="1"/>
  <c r="AM40" i="2"/>
  <c r="AM36" i="2"/>
  <c r="AM34" i="2"/>
  <c r="AM30" i="2"/>
  <c r="AM41" i="2"/>
  <c r="AM37" i="2"/>
  <c r="AM31" i="2"/>
  <c r="AM38" i="2"/>
  <c r="AM32" i="2"/>
  <c r="AM39" i="2"/>
  <c r="AM35" i="2"/>
  <c r="AM33" i="2"/>
  <c r="AM29" i="2"/>
  <c r="AM27" i="2"/>
  <c r="AM25" i="2"/>
  <c r="AM21" i="2"/>
  <c r="AM17" i="2"/>
  <c r="AM16" i="2"/>
  <c r="AM11" i="2"/>
  <c r="AM7" i="2"/>
  <c r="AM28" i="2"/>
  <c r="AM26" i="2"/>
  <c r="AM19" i="2"/>
  <c r="AM18" i="2"/>
  <c r="AM24" i="2"/>
  <c r="AM22" i="2"/>
  <c r="AM14" i="2"/>
  <c r="AM12" i="2"/>
  <c r="AM13" i="2"/>
  <c r="AM20" i="2"/>
  <c r="AM10" i="2"/>
  <c r="AM9" i="2"/>
  <c r="AN6" i="2"/>
  <c r="AM15" i="2"/>
  <c r="AM8" i="2"/>
  <c r="AM23" i="2"/>
  <c r="AN41" i="2" l="1"/>
  <c r="AN40" i="2"/>
  <c r="AN39" i="2"/>
  <c r="AN27" i="2"/>
  <c r="AN23" i="2"/>
  <c r="AN17" i="2"/>
  <c r="AN38" i="2"/>
  <c r="AN34" i="2"/>
  <c r="AN32" i="2"/>
  <c r="AN30" i="2"/>
  <c r="AN24" i="2"/>
  <c r="AN37" i="2"/>
  <c r="AN35" i="2"/>
  <c r="AN33" i="2"/>
  <c r="AN31" i="2"/>
  <c r="AN29" i="2"/>
  <c r="AN28" i="2"/>
  <c r="AN26" i="2"/>
  <c r="AN22" i="2"/>
  <c r="AN19" i="2"/>
  <c r="AN18" i="2"/>
  <c r="AN14" i="2"/>
  <c r="AN12" i="2"/>
  <c r="AN25" i="2"/>
  <c r="AN13" i="2"/>
  <c r="AN20" i="2"/>
  <c r="AN11" i="2"/>
  <c r="AO6" i="2"/>
  <c r="AN15" i="2"/>
  <c r="AN21" i="2"/>
  <c r="AN36" i="2"/>
  <c r="AN16" i="2"/>
  <c r="AN9" i="2"/>
  <c r="AN8" i="2"/>
  <c r="AN7" i="2"/>
  <c r="AN10" i="2"/>
  <c r="AN39" i="1"/>
  <c r="AN33" i="1"/>
  <c r="AN29" i="1"/>
  <c r="AN27" i="1"/>
  <c r="AN40" i="1"/>
  <c r="AN36" i="1"/>
  <c r="AN34" i="1"/>
  <c r="AN30" i="1"/>
  <c r="AN28" i="1"/>
  <c r="AN24" i="1"/>
  <c r="AN18" i="1"/>
  <c r="AN25" i="1"/>
  <c r="AN19" i="1"/>
  <c r="AN41" i="1"/>
  <c r="AN37" i="1"/>
  <c r="AN22" i="1"/>
  <c r="AN20" i="1"/>
  <c r="AN16" i="1"/>
  <c r="AN14" i="1"/>
  <c r="AN32" i="1"/>
  <c r="AN38" i="1"/>
  <c r="AN31" i="1"/>
  <c r="AN23" i="1"/>
  <c r="AN12" i="1"/>
  <c r="AN42" i="1"/>
  <c r="AN35" i="1"/>
  <c r="AN15" i="1"/>
  <c r="AN26" i="1"/>
  <c r="AN9" i="1"/>
  <c r="AN21" i="1"/>
  <c r="AN17" i="1"/>
  <c r="AN10" i="1"/>
  <c r="AN8" i="1"/>
  <c r="AN11" i="1"/>
  <c r="AO7" i="1"/>
  <c r="AN13" i="1"/>
  <c r="AO39" i="1" l="1"/>
  <c r="AO33" i="1"/>
  <c r="AO29" i="1"/>
  <c r="AO40" i="1"/>
  <c r="AO36" i="1"/>
  <c r="AO34" i="1"/>
  <c r="AO30" i="1"/>
  <c r="AO28" i="1"/>
  <c r="AO35" i="1"/>
  <c r="AO31" i="1"/>
  <c r="AO41" i="1"/>
  <c r="AO37" i="1"/>
  <c r="AO22" i="1"/>
  <c r="AO20" i="1"/>
  <c r="AO16" i="1"/>
  <c r="AO14" i="1"/>
  <c r="AO32" i="1"/>
  <c r="AO38" i="1"/>
  <c r="AO23" i="1"/>
  <c r="AO18" i="1"/>
  <c r="AO12" i="1"/>
  <c r="AO8" i="1"/>
  <c r="AO42" i="1"/>
  <c r="AO27" i="1"/>
  <c r="AO25" i="1"/>
  <c r="AO15" i="1"/>
  <c r="AO26" i="1"/>
  <c r="AO24" i="1"/>
  <c r="AO21" i="1"/>
  <c r="AO17" i="1"/>
  <c r="AO10" i="1"/>
  <c r="AO19" i="1"/>
  <c r="AO13" i="1"/>
  <c r="AO11" i="1"/>
  <c r="AO9" i="1"/>
  <c r="AP7" i="1"/>
  <c r="AO41" i="2"/>
  <c r="AO37" i="2"/>
  <c r="AO31" i="2"/>
  <c r="AO38" i="2"/>
  <c r="AO32" i="2"/>
  <c r="AO39" i="2"/>
  <c r="AO35" i="2"/>
  <c r="AO33" i="2"/>
  <c r="AO29" i="2"/>
  <c r="AO40" i="2"/>
  <c r="AO36" i="2"/>
  <c r="AO34" i="2"/>
  <c r="AO30" i="2"/>
  <c r="AO25" i="2"/>
  <c r="AO28" i="2"/>
  <c r="AO26" i="2"/>
  <c r="AO22" i="2"/>
  <c r="AO14" i="2"/>
  <c r="AO12" i="2"/>
  <c r="AO8" i="2"/>
  <c r="AO24" i="2"/>
  <c r="AO27" i="2"/>
  <c r="AO13" i="2"/>
  <c r="AO20" i="2"/>
  <c r="AO21" i="2"/>
  <c r="AO15" i="2"/>
  <c r="AP6" i="2"/>
  <c r="AO17" i="2"/>
  <c r="AO11" i="2"/>
  <c r="AO18" i="2"/>
  <c r="AO16" i="2"/>
  <c r="AO19" i="2"/>
  <c r="AO10" i="2"/>
  <c r="AO9" i="2"/>
  <c r="AO7" i="2"/>
  <c r="AO23" i="2"/>
  <c r="AP40" i="1" l="1"/>
  <c r="AP36" i="1"/>
  <c r="AP34" i="1"/>
  <c r="AP30" i="1"/>
  <c r="AP28" i="1"/>
  <c r="AP41" i="1"/>
  <c r="AP37" i="1"/>
  <c r="AP35" i="1"/>
  <c r="AP31" i="1"/>
  <c r="AP25" i="1"/>
  <c r="AP19" i="1"/>
  <c r="AP22" i="1"/>
  <c r="AP20" i="1"/>
  <c r="AP39" i="1"/>
  <c r="AP32" i="1"/>
  <c r="AP27" i="1"/>
  <c r="AP23" i="1"/>
  <c r="AP21" i="1"/>
  <c r="AP17" i="1"/>
  <c r="AP42" i="1"/>
  <c r="AP38" i="1"/>
  <c r="AP15" i="1"/>
  <c r="AQ7" i="1"/>
  <c r="AP29" i="1"/>
  <c r="AP26" i="1"/>
  <c r="AP33" i="1"/>
  <c r="AP24" i="1"/>
  <c r="AP16" i="1"/>
  <c r="AP10" i="1"/>
  <c r="AP14" i="1"/>
  <c r="AP13" i="1"/>
  <c r="AP11" i="1"/>
  <c r="AP18" i="1"/>
  <c r="AP12" i="1"/>
  <c r="AP8" i="1"/>
  <c r="AP9" i="1"/>
  <c r="AP41" i="2"/>
  <c r="AP24" i="2"/>
  <c r="AP18" i="2"/>
  <c r="AP38" i="2"/>
  <c r="AP34" i="2"/>
  <c r="AP32" i="2"/>
  <c r="AP30" i="2"/>
  <c r="AP37" i="2"/>
  <c r="AP35" i="2"/>
  <c r="AP25" i="2"/>
  <c r="AP21" i="2"/>
  <c r="AP33" i="2"/>
  <c r="AP31" i="2"/>
  <c r="AP29" i="2"/>
  <c r="AP36" i="2"/>
  <c r="AP27" i="2"/>
  <c r="AP23" i="2"/>
  <c r="AP28" i="2"/>
  <c r="AP26" i="2"/>
  <c r="AP22" i="2"/>
  <c r="AP13" i="2"/>
  <c r="AP40" i="2"/>
  <c r="AP20" i="2"/>
  <c r="AP15" i="2"/>
  <c r="AP16" i="2"/>
  <c r="AP17" i="2"/>
  <c r="AP39" i="2"/>
  <c r="AP14" i="2"/>
  <c r="AP12" i="2"/>
  <c r="AP19" i="2"/>
  <c r="AQ6" i="2"/>
  <c r="AP10" i="2"/>
  <c r="AP9" i="2"/>
  <c r="AP7" i="2"/>
  <c r="AP11" i="2"/>
  <c r="AP8" i="2"/>
  <c r="AQ40" i="1" l="1"/>
  <c r="AQ36" i="1"/>
  <c r="AQ34" i="1"/>
  <c r="AQ30" i="1"/>
  <c r="AQ41" i="1"/>
  <c r="AQ37" i="1"/>
  <c r="AQ35" i="1"/>
  <c r="AQ31" i="1"/>
  <c r="AQ33" i="1"/>
  <c r="AQ29" i="1"/>
  <c r="AQ39" i="1"/>
  <c r="AQ32" i="1"/>
  <c r="AQ28" i="1"/>
  <c r="AQ27" i="1"/>
  <c r="AQ23" i="1"/>
  <c r="AQ21" i="1"/>
  <c r="AQ17" i="1"/>
  <c r="AQ42" i="1"/>
  <c r="AQ38" i="1"/>
  <c r="AQ26" i="1"/>
  <c r="AQ25" i="1"/>
  <c r="AQ20" i="1"/>
  <c r="AQ9" i="1"/>
  <c r="AQ24" i="1"/>
  <c r="AQ16" i="1"/>
  <c r="AQ14" i="1"/>
  <c r="AQ13" i="1"/>
  <c r="AQ22" i="1"/>
  <c r="AQ19" i="1"/>
  <c r="AQ11" i="1"/>
  <c r="AQ8" i="1"/>
  <c r="AQ10" i="1"/>
  <c r="AR7" i="1"/>
  <c r="AQ15" i="1"/>
  <c r="AQ12" i="1"/>
  <c r="AQ18" i="1"/>
  <c r="AQ38" i="2"/>
  <c r="AQ32" i="2"/>
  <c r="AQ39" i="2"/>
  <c r="AQ35" i="2"/>
  <c r="AQ33" i="2"/>
  <c r="AQ29" i="2"/>
  <c r="AQ40" i="2"/>
  <c r="AQ36" i="2"/>
  <c r="AQ34" i="2"/>
  <c r="AQ30" i="2"/>
  <c r="AQ41" i="2"/>
  <c r="AQ37" i="2"/>
  <c r="AQ31" i="2"/>
  <c r="AQ28" i="2"/>
  <c r="AQ26" i="2"/>
  <c r="AQ27" i="2"/>
  <c r="AQ23" i="2"/>
  <c r="AQ24" i="2"/>
  <c r="AQ22" i="2"/>
  <c r="AQ13" i="2"/>
  <c r="AQ9" i="2"/>
  <c r="AQ20" i="2"/>
  <c r="AQ25" i="2"/>
  <c r="AQ15" i="2"/>
  <c r="AQ21" i="2"/>
  <c r="AQ16" i="2"/>
  <c r="AQ19" i="2"/>
  <c r="AQ17" i="2"/>
  <c r="AQ18" i="2"/>
  <c r="AQ7" i="2"/>
  <c r="AQ14" i="2"/>
  <c r="AQ12" i="2"/>
  <c r="AR6" i="2"/>
  <c r="AQ10" i="2"/>
  <c r="AQ8" i="2"/>
  <c r="AQ11" i="2"/>
  <c r="AR39" i="2" l="1"/>
  <c r="AR40" i="2"/>
  <c r="AR41" i="2"/>
  <c r="AR38" i="2"/>
  <c r="AR34" i="2"/>
  <c r="AR32" i="2"/>
  <c r="AR30" i="2"/>
  <c r="AR25" i="2"/>
  <c r="AR21" i="2"/>
  <c r="AR19" i="2"/>
  <c r="AR15" i="2"/>
  <c r="AR37" i="2"/>
  <c r="AR35" i="2"/>
  <c r="AR28" i="2"/>
  <c r="AR26" i="2"/>
  <c r="AR22" i="2"/>
  <c r="AR20" i="2"/>
  <c r="AR36" i="2"/>
  <c r="AR24" i="2"/>
  <c r="AR27" i="2"/>
  <c r="AR33" i="2"/>
  <c r="AR16" i="2"/>
  <c r="AR31" i="2"/>
  <c r="AR17" i="2"/>
  <c r="AR29" i="2"/>
  <c r="AR23" i="2"/>
  <c r="AR18" i="2"/>
  <c r="AR14" i="2"/>
  <c r="AR12" i="2"/>
  <c r="AR7" i="2"/>
  <c r="AR10" i="2"/>
  <c r="AR8" i="2"/>
  <c r="AS6" i="2"/>
  <c r="AR13" i="2"/>
  <c r="AR9" i="2"/>
  <c r="AR11" i="2"/>
  <c r="AR41" i="1"/>
  <c r="AR37" i="1"/>
  <c r="AR35" i="1"/>
  <c r="AR31" i="1"/>
  <c r="AR42" i="1"/>
  <c r="AR38" i="1"/>
  <c r="AR32" i="1"/>
  <c r="AR26" i="1"/>
  <c r="AR22" i="1"/>
  <c r="AR20" i="1"/>
  <c r="AR16" i="1"/>
  <c r="AR27" i="1"/>
  <c r="AR23" i="1"/>
  <c r="AR21" i="1"/>
  <c r="AR17" i="1"/>
  <c r="AR24" i="1"/>
  <c r="AR18" i="1"/>
  <c r="AR34" i="1"/>
  <c r="AR30" i="1"/>
  <c r="AR29" i="1"/>
  <c r="AR28" i="1"/>
  <c r="AR33" i="1"/>
  <c r="AR36" i="1"/>
  <c r="AR14" i="1"/>
  <c r="AR13" i="1"/>
  <c r="AR40" i="1"/>
  <c r="AR19" i="1"/>
  <c r="AR11" i="1"/>
  <c r="AR39" i="1"/>
  <c r="AR12" i="1"/>
  <c r="AS7" i="1"/>
  <c r="AR9" i="1"/>
  <c r="AR8" i="1"/>
  <c r="AR15" i="1"/>
  <c r="AR25" i="1"/>
  <c r="AR10" i="1"/>
  <c r="AS41" i="1" l="1"/>
  <c r="AS37" i="1"/>
  <c r="AS35" i="1"/>
  <c r="AS31" i="1"/>
  <c r="AS42" i="1"/>
  <c r="AS38" i="1"/>
  <c r="AS32" i="1"/>
  <c r="AS26" i="1"/>
  <c r="AS39" i="1"/>
  <c r="AS28" i="1"/>
  <c r="AS24" i="1"/>
  <c r="AS18" i="1"/>
  <c r="AS34" i="1"/>
  <c r="AS30" i="1"/>
  <c r="AS33" i="1"/>
  <c r="AS27" i="1"/>
  <c r="AS10" i="1"/>
  <c r="AS36" i="1"/>
  <c r="AS16" i="1"/>
  <c r="AS14" i="1"/>
  <c r="AS13" i="1"/>
  <c r="AS40" i="1"/>
  <c r="AS19" i="1"/>
  <c r="AS22" i="1"/>
  <c r="AS21" i="1"/>
  <c r="AS17" i="1"/>
  <c r="AS12" i="1"/>
  <c r="AS8" i="1"/>
  <c r="AS15" i="1"/>
  <c r="AS29" i="1"/>
  <c r="AS9" i="1"/>
  <c r="AT7" i="1"/>
  <c r="AS11" i="1"/>
  <c r="AS25" i="1"/>
  <c r="AS23" i="1"/>
  <c r="AS20" i="1"/>
  <c r="AS39" i="2"/>
  <c r="AS35" i="2"/>
  <c r="AS33" i="2"/>
  <c r="AS29" i="2"/>
  <c r="AS40" i="2"/>
  <c r="AS36" i="2"/>
  <c r="AS34" i="2"/>
  <c r="AS30" i="2"/>
  <c r="AS41" i="2"/>
  <c r="AS37" i="2"/>
  <c r="AS31" i="2"/>
  <c r="AS38" i="2"/>
  <c r="AS32" i="2"/>
  <c r="AS28" i="2"/>
  <c r="AS26" i="2"/>
  <c r="AS27" i="2"/>
  <c r="AS24" i="2"/>
  <c r="AS20" i="2"/>
  <c r="AS10" i="2"/>
  <c r="AS25" i="2"/>
  <c r="AS16" i="2"/>
  <c r="AS15" i="2"/>
  <c r="AS11" i="2"/>
  <c r="AS21" i="2"/>
  <c r="AS17" i="2"/>
  <c r="AS23" i="2"/>
  <c r="AS19" i="2"/>
  <c r="AS18" i="2"/>
  <c r="AS14" i="2"/>
  <c r="AS12" i="2"/>
  <c r="AS7" i="2"/>
  <c r="AS8" i="2"/>
  <c r="AS9" i="2"/>
  <c r="AT6" i="2"/>
  <c r="AS13" i="2"/>
  <c r="AS22" i="2"/>
  <c r="AT40" i="2" l="1"/>
  <c r="AT41" i="2"/>
  <c r="AT39" i="2"/>
  <c r="AT38" i="2"/>
  <c r="AT37" i="2"/>
  <c r="AT35" i="2"/>
  <c r="AT28" i="2"/>
  <c r="AT26" i="2"/>
  <c r="AT22" i="2"/>
  <c r="AT20" i="2"/>
  <c r="AT16" i="2"/>
  <c r="AT27" i="2"/>
  <c r="AT23" i="2"/>
  <c r="AT33" i="2"/>
  <c r="AT31" i="2"/>
  <c r="AT29" i="2"/>
  <c r="AT25" i="2"/>
  <c r="AT21" i="2"/>
  <c r="AT15" i="2"/>
  <c r="AT11" i="2"/>
  <c r="AT34" i="2"/>
  <c r="AT17" i="2"/>
  <c r="AT32" i="2"/>
  <c r="AT19" i="2"/>
  <c r="AT18" i="2"/>
  <c r="AT14" i="2"/>
  <c r="AT12" i="2"/>
  <c r="AT30" i="2"/>
  <c r="AT36" i="2"/>
  <c r="AT13" i="2"/>
  <c r="AT7" i="2"/>
  <c r="AT8" i="2"/>
  <c r="AT10" i="2"/>
  <c r="AT9" i="2"/>
  <c r="AT24" i="2"/>
  <c r="AU6" i="2"/>
  <c r="AT42" i="1"/>
  <c r="AT38" i="1"/>
  <c r="AT32" i="1"/>
  <c r="AT26" i="1"/>
  <c r="AT39" i="1"/>
  <c r="AT33" i="1"/>
  <c r="AT29" i="1"/>
  <c r="AT27" i="1"/>
  <c r="AT23" i="1"/>
  <c r="AT21" i="1"/>
  <c r="AT17" i="1"/>
  <c r="AT24" i="1"/>
  <c r="AT18" i="1"/>
  <c r="AT34" i="1"/>
  <c r="AT30" i="1"/>
  <c r="AT25" i="1"/>
  <c r="AT19" i="1"/>
  <c r="AT15" i="1"/>
  <c r="AT13" i="1"/>
  <c r="AT40" i="1"/>
  <c r="AT36" i="1"/>
  <c r="AT31" i="1"/>
  <c r="AT16" i="1"/>
  <c r="AT14" i="1"/>
  <c r="AT35" i="1"/>
  <c r="AT22" i="1"/>
  <c r="AT12" i="1"/>
  <c r="AT8" i="1"/>
  <c r="AT37" i="1"/>
  <c r="AT9" i="1"/>
  <c r="AT28" i="1"/>
  <c r="AT11" i="1"/>
  <c r="AT20" i="1"/>
  <c r="AU7" i="1"/>
  <c r="AT10" i="1"/>
  <c r="AT41" i="1"/>
  <c r="AU42" i="1" l="1"/>
  <c r="AU38" i="1"/>
  <c r="AU32" i="1"/>
  <c r="AU39" i="1"/>
  <c r="AU33" i="1"/>
  <c r="AU29" i="1"/>
  <c r="AU27" i="1"/>
  <c r="AU41" i="1"/>
  <c r="AU37" i="1"/>
  <c r="AU34" i="1"/>
  <c r="AU30" i="1"/>
  <c r="AU26" i="1"/>
  <c r="AU25" i="1"/>
  <c r="AU19" i="1"/>
  <c r="AU15" i="1"/>
  <c r="AU13" i="1"/>
  <c r="AU40" i="1"/>
  <c r="AU36" i="1"/>
  <c r="AU35" i="1"/>
  <c r="AU11" i="1"/>
  <c r="AU24" i="1"/>
  <c r="AU22" i="1"/>
  <c r="AU21" i="1"/>
  <c r="AU17" i="1"/>
  <c r="AV7" i="1"/>
  <c r="AU9" i="1"/>
  <c r="AU20" i="1"/>
  <c r="AU18" i="1"/>
  <c r="AU16" i="1"/>
  <c r="AU14" i="1"/>
  <c r="AU8" i="1"/>
  <c r="AU28" i="1"/>
  <c r="AU23" i="1"/>
  <c r="AU10" i="1"/>
  <c r="AU12" i="1"/>
  <c r="AU31" i="1"/>
  <c r="AU40" i="2"/>
  <c r="AU36" i="2"/>
  <c r="AU34" i="2"/>
  <c r="AU30" i="2"/>
  <c r="AU41" i="2"/>
  <c r="AU37" i="2"/>
  <c r="AU31" i="2"/>
  <c r="AU38" i="2"/>
  <c r="AU32" i="2"/>
  <c r="AU39" i="2"/>
  <c r="AU35" i="2"/>
  <c r="AU33" i="2"/>
  <c r="AU29" i="2"/>
  <c r="AU27" i="2"/>
  <c r="AU25" i="2"/>
  <c r="AU21" i="2"/>
  <c r="AU15" i="2"/>
  <c r="AU11" i="2"/>
  <c r="AU7" i="2"/>
  <c r="AU17" i="2"/>
  <c r="AU16" i="2"/>
  <c r="AU19" i="2"/>
  <c r="AU18" i="2"/>
  <c r="AU14" i="2"/>
  <c r="AU12" i="2"/>
  <c r="AU23" i="2"/>
  <c r="AU13" i="2"/>
  <c r="AU28" i="2"/>
  <c r="AU20" i="2"/>
  <c r="AU8" i="2"/>
  <c r="AU10" i="2"/>
  <c r="AU9" i="2"/>
  <c r="AU24" i="2"/>
  <c r="AV6" i="2"/>
  <c r="AU22" i="2"/>
  <c r="AU26" i="2"/>
  <c r="AV41" i="2" l="1"/>
  <c r="AV40" i="2"/>
  <c r="AV27" i="2"/>
  <c r="AV23" i="2"/>
  <c r="AV17" i="2"/>
  <c r="AV33" i="2"/>
  <c r="AV31" i="2"/>
  <c r="AV29" i="2"/>
  <c r="AV24" i="2"/>
  <c r="AV36" i="2"/>
  <c r="AV39" i="2"/>
  <c r="AV34" i="2"/>
  <c r="AV32" i="2"/>
  <c r="AV30" i="2"/>
  <c r="AV28" i="2"/>
  <c r="AV26" i="2"/>
  <c r="AV22" i="2"/>
  <c r="AV25" i="2"/>
  <c r="AV16" i="2"/>
  <c r="AV19" i="2"/>
  <c r="AV18" i="2"/>
  <c r="AV14" i="2"/>
  <c r="AV12" i="2"/>
  <c r="AV21" i="2"/>
  <c r="AV13" i="2"/>
  <c r="AV38" i="2"/>
  <c r="AV37" i="2"/>
  <c r="AV10" i="2"/>
  <c r="AV9" i="2"/>
  <c r="AV15" i="2"/>
  <c r="AW6" i="2"/>
  <c r="AV35" i="2"/>
  <c r="AV11" i="2"/>
  <c r="AV20" i="2"/>
  <c r="AV8" i="2"/>
  <c r="AV7" i="2"/>
  <c r="AV39" i="1"/>
  <c r="AV33" i="1"/>
  <c r="AV29" i="1"/>
  <c r="AV27" i="1"/>
  <c r="AV40" i="1"/>
  <c r="AV36" i="1"/>
  <c r="AV34" i="1"/>
  <c r="AV30" i="1"/>
  <c r="AV28" i="1"/>
  <c r="AV24" i="1"/>
  <c r="AV18" i="1"/>
  <c r="AV26" i="1"/>
  <c r="AV25" i="1"/>
  <c r="AV19" i="1"/>
  <c r="AV42" i="1"/>
  <c r="AV38" i="1"/>
  <c r="AV22" i="1"/>
  <c r="AV20" i="1"/>
  <c r="AV16" i="1"/>
  <c r="AV14" i="1"/>
  <c r="AV35" i="1"/>
  <c r="AV31" i="1"/>
  <c r="AV13" i="1"/>
  <c r="AV21" i="1"/>
  <c r="AV17" i="1"/>
  <c r="AV12" i="1"/>
  <c r="AV32" i="1"/>
  <c r="AV9" i="1"/>
  <c r="AV37" i="1"/>
  <c r="AV15" i="1"/>
  <c r="AV41" i="1"/>
  <c r="AV23" i="1"/>
  <c r="AV10" i="1"/>
  <c r="AW7" i="1"/>
  <c r="AV11" i="1"/>
  <c r="AV8" i="1"/>
  <c r="AW39" i="1" l="1"/>
  <c r="AW33" i="1"/>
  <c r="AW29" i="1"/>
  <c r="AW40" i="1"/>
  <c r="AW36" i="1"/>
  <c r="AW34" i="1"/>
  <c r="AW30" i="1"/>
  <c r="AW28" i="1"/>
  <c r="AW32" i="1"/>
  <c r="AW27" i="1"/>
  <c r="AW42" i="1"/>
  <c r="AW38" i="1"/>
  <c r="AW22" i="1"/>
  <c r="AW20" i="1"/>
  <c r="AW16" i="1"/>
  <c r="AW14" i="1"/>
  <c r="AW35" i="1"/>
  <c r="AW31" i="1"/>
  <c r="AW26" i="1"/>
  <c r="AW24" i="1"/>
  <c r="AW21" i="1"/>
  <c r="AW17" i="1"/>
  <c r="AW12" i="1"/>
  <c r="AW8" i="1"/>
  <c r="AW19" i="1"/>
  <c r="AW37" i="1"/>
  <c r="AW15" i="1"/>
  <c r="AW41" i="1"/>
  <c r="AW23" i="1"/>
  <c r="AW18" i="1"/>
  <c r="AW10" i="1"/>
  <c r="AW25" i="1"/>
  <c r="AW11" i="1"/>
  <c r="AW13" i="1"/>
  <c r="AW9" i="1"/>
  <c r="AX7" i="1"/>
  <c r="AW41" i="2"/>
  <c r="AW37" i="2"/>
  <c r="AW31" i="2"/>
  <c r="AW38" i="2"/>
  <c r="AW32" i="2"/>
  <c r="AW39" i="2"/>
  <c r="AW35" i="2"/>
  <c r="AW33" i="2"/>
  <c r="AW29" i="2"/>
  <c r="AW40" i="2"/>
  <c r="AW36" i="2"/>
  <c r="AW34" i="2"/>
  <c r="AW30" i="2"/>
  <c r="AW25" i="2"/>
  <c r="AW28" i="2"/>
  <c r="AW26" i="2"/>
  <c r="AW22" i="2"/>
  <c r="AW27" i="2"/>
  <c r="AW19" i="2"/>
  <c r="AW18" i="2"/>
  <c r="AW17" i="2"/>
  <c r="AW14" i="2"/>
  <c r="AW12" i="2"/>
  <c r="AW8" i="2"/>
  <c r="AW21" i="2"/>
  <c r="AW23" i="2"/>
  <c r="AW13" i="2"/>
  <c r="AW24" i="2"/>
  <c r="AW20" i="2"/>
  <c r="AW15" i="2"/>
  <c r="AX6" i="2"/>
  <c r="AW11" i="2"/>
  <c r="AW16" i="2"/>
  <c r="AW10" i="2"/>
  <c r="AW9" i="2"/>
  <c r="AW7" i="2"/>
  <c r="AX40" i="1" l="1"/>
  <c r="AX36" i="1"/>
  <c r="AX34" i="1"/>
  <c r="AX30" i="1"/>
  <c r="AX28" i="1"/>
  <c r="AX41" i="1"/>
  <c r="AX37" i="1"/>
  <c r="AX35" i="1"/>
  <c r="AX31" i="1"/>
  <c r="AX26" i="1"/>
  <c r="AX25" i="1"/>
  <c r="AX19" i="1"/>
  <c r="AX22" i="1"/>
  <c r="AX20" i="1"/>
  <c r="AX23" i="1"/>
  <c r="AX21" i="1"/>
  <c r="AX17" i="1"/>
  <c r="AX33" i="1"/>
  <c r="AX29" i="1"/>
  <c r="AX42" i="1"/>
  <c r="AY7" i="1"/>
  <c r="AX32" i="1"/>
  <c r="AX15" i="1"/>
  <c r="AX18" i="1"/>
  <c r="AX10" i="1"/>
  <c r="AX39" i="1"/>
  <c r="AX11" i="1"/>
  <c r="AX24" i="1"/>
  <c r="AX13" i="1"/>
  <c r="AX14" i="1"/>
  <c r="AX38" i="1"/>
  <c r="AX8" i="1"/>
  <c r="AX12" i="1"/>
  <c r="AX27" i="1"/>
  <c r="AX9" i="1"/>
  <c r="AX16" i="1"/>
  <c r="AX41" i="2"/>
  <c r="AX24" i="2"/>
  <c r="AX18" i="2"/>
  <c r="AX33" i="2"/>
  <c r="AX31" i="2"/>
  <c r="AX29" i="2"/>
  <c r="AX36" i="2"/>
  <c r="AX25" i="2"/>
  <c r="AX21" i="2"/>
  <c r="AX40" i="2"/>
  <c r="AX39" i="2"/>
  <c r="AX34" i="2"/>
  <c r="AX32" i="2"/>
  <c r="AX30" i="2"/>
  <c r="AX38" i="2"/>
  <c r="AX37" i="2"/>
  <c r="AX35" i="2"/>
  <c r="AX27" i="2"/>
  <c r="AX23" i="2"/>
  <c r="AX13" i="2"/>
  <c r="AX20" i="2"/>
  <c r="AX22" i="2"/>
  <c r="AX15" i="2"/>
  <c r="AX17" i="2"/>
  <c r="AX11" i="2"/>
  <c r="AX12" i="2"/>
  <c r="AX14" i="2"/>
  <c r="AX16" i="2"/>
  <c r="AX10" i="2"/>
  <c r="AX19" i="2"/>
  <c r="AX9" i="2"/>
  <c r="AX7" i="2"/>
  <c r="AX8" i="2"/>
  <c r="AX28" i="2"/>
  <c r="AY6" i="2"/>
  <c r="AX26" i="2"/>
  <c r="AY38" i="2" l="1"/>
  <c r="AY32" i="2"/>
  <c r="AY39" i="2"/>
  <c r="AY35" i="2"/>
  <c r="AY33" i="2"/>
  <c r="AY29" i="2"/>
  <c r="AY40" i="2"/>
  <c r="AY36" i="2"/>
  <c r="AY34" i="2"/>
  <c r="AY30" i="2"/>
  <c r="AY41" i="2"/>
  <c r="AY37" i="2"/>
  <c r="AY31" i="2"/>
  <c r="AY28" i="2"/>
  <c r="AY26" i="2"/>
  <c r="AY27" i="2"/>
  <c r="AY23" i="2"/>
  <c r="AY21" i="2"/>
  <c r="AY13" i="2"/>
  <c r="AY9" i="2"/>
  <c r="AY20" i="2"/>
  <c r="AY24" i="2"/>
  <c r="AY22" i="2"/>
  <c r="AY15" i="2"/>
  <c r="AY16" i="2"/>
  <c r="AY11" i="2"/>
  <c r="AY18" i="2"/>
  <c r="AY12" i="2"/>
  <c r="AY19" i="2"/>
  <c r="AY10" i="2"/>
  <c r="AY7" i="2"/>
  <c r="AY17" i="2"/>
  <c r="AY8" i="2"/>
  <c r="AY25" i="2"/>
  <c r="AY14" i="2"/>
  <c r="AZ6" i="2"/>
  <c r="AY40" i="1"/>
  <c r="AY36" i="1"/>
  <c r="AY34" i="1"/>
  <c r="AY30" i="1"/>
  <c r="AY41" i="1"/>
  <c r="AY37" i="1"/>
  <c r="AY35" i="1"/>
  <c r="AY31" i="1"/>
  <c r="AY42" i="1"/>
  <c r="AY38" i="1"/>
  <c r="AY23" i="1"/>
  <c r="AY21" i="1"/>
  <c r="AY17" i="1"/>
  <c r="AY33" i="1"/>
  <c r="AY29" i="1"/>
  <c r="AY28" i="1"/>
  <c r="AY22" i="1"/>
  <c r="AY19" i="1"/>
  <c r="AY9" i="1"/>
  <c r="AY32" i="1"/>
  <c r="AY15" i="1"/>
  <c r="AY18" i="1"/>
  <c r="AY39" i="1"/>
  <c r="AY25" i="1"/>
  <c r="AY20" i="1"/>
  <c r="AY11" i="1"/>
  <c r="AY16" i="1"/>
  <c r="AY14" i="1"/>
  <c r="AY13" i="1"/>
  <c r="AY24" i="1"/>
  <c r="AY10" i="1"/>
  <c r="AY8" i="1"/>
  <c r="AY26" i="1"/>
  <c r="AY12" i="1"/>
  <c r="AZ7" i="1"/>
  <c r="AY27" i="1"/>
  <c r="AZ39" i="2" l="1"/>
  <c r="AZ40" i="2"/>
  <c r="AZ41" i="2"/>
  <c r="AZ38" i="2"/>
  <c r="AZ33" i="2"/>
  <c r="AZ31" i="2"/>
  <c r="AZ29" i="2"/>
  <c r="AZ25" i="2"/>
  <c r="AZ21" i="2"/>
  <c r="AZ19" i="2"/>
  <c r="AZ15" i="2"/>
  <c r="AZ36" i="2"/>
  <c r="AZ28" i="2"/>
  <c r="AZ26" i="2"/>
  <c r="AZ22" i="2"/>
  <c r="AZ20" i="2"/>
  <c r="AZ37" i="2"/>
  <c r="AZ35" i="2"/>
  <c r="AZ24" i="2"/>
  <c r="AZ34" i="2"/>
  <c r="AZ23" i="2"/>
  <c r="AZ32" i="2"/>
  <c r="AZ30" i="2"/>
  <c r="AZ16" i="2"/>
  <c r="AZ17" i="2"/>
  <c r="AZ14" i="2"/>
  <c r="AZ12" i="2"/>
  <c r="AZ27" i="2"/>
  <c r="AZ18" i="2"/>
  <c r="AZ7" i="2"/>
  <c r="AZ9" i="2"/>
  <c r="AZ8" i="2"/>
  <c r="AZ13" i="2"/>
  <c r="AZ11" i="2"/>
  <c r="BA6" i="2"/>
  <c r="AZ10" i="2"/>
  <c r="AZ41" i="1"/>
  <c r="AZ37" i="1"/>
  <c r="AZ35" i="1"/>
  <c r="AZ31" i="1"/>
  <c r="AZ42" i="1"/>
  <c r="AZ38" i="1"/>
  <c r="AZ32" i="1"/>
  <c r="AZ26" i="1"/>
  <c r="AZ22" i="1"/>
  <c r="AZ20" i="1"/>
  <c r="AZ16" i="1"/>
  <c r="AZ23" i="1"/>
  <c r="AZ21" i="1"/>
  <c r="AZ17" i="1"/>
  <c r="AZ40" i="1"/>
  <c r="AZ36" i="1"/>
  <c r="AZ33" i="1"/>
  <c r="AZ29" i="1"/>
  <c r="AZ28" i="1"/>
  <c r="AZ24" i="1"/>
  <c r="AZ18" i="1"/>
  <c r="AZ39" i="1"/>
  <c r="AZ15" i="1"/>
  <c r="AZ30" i="1"/>
  <c r="AZ25" i="1"/>
  <c r="AZ11" i="1"/>
  <c r="AZ34" i="1"/>
  <c r="AZ14" i="1"/>
  <c r="AZ13" i="1"/>
  <c r="AZ27" i="1"/>
  <c r="AZ12" i="1"/>
  <c r="AZ10" i="1"/>
  <c r="AZ8" i="1"/>
  <c r="BA7" i="1"/>
  <c r="AZ19" i="1"/>
  <c r="AZ9" i="1"/>
  <c r="BA39" i="2" l="1"/>
  <c r="BA35" i="2"/>
  <c r="BA33" i="2"/>
  <c r="BA29" i="2"/>
  <c r="BA40" i="2"/>
  <c r="BA36" i="2"/>
  <c r="BA34" i="2"/>
  <c r="BA30" i="2"/>
  <c r="BA41" i="2"/>
  <c r="BA37" i="2"/>
  <c r="BA31" i="2"/>
  <c r="BA38" i="2"/>
  <c r="BA32" i="2"/>
  <c r="BA28" i="2"/>
  <c r="BA26" i="2"/>
  <c r="BA27" i="2"/>
  <c r="BA24" i="2"/>
  <c r="BA23" i="2"/>
  <c r="BA10" i="2"/>
  <c r="BA20" i="2"/>
  <c r="BA11" i="2"/>
  <c r="BA22" i="2"/>
  <c r="BA16" i="2"/>
  <c r="BA15" i="2"/>
  <c r="BA17" i="2"/>
  <c r="BA14" i="2"/>
  <c r="BA12" i="2"/>
  <c r="BA19" i="2"/>
  <c r="BA18" i="2"/>
  <c r="BA7" i="2"/>
  <c r="BA25" i="2"/>
  <c r="BA8" i="2"/>
  <c r="BA9" i="2"/>
  <c r="BA13" i="2"/>
  <c r="BA21" i="2"/>
  <c r="BB6" i="2"/>
  <c r="BA41" i="1"/>
  <c r="BA37" i="1"/>
  <c r="BA35" i="1"/>
  <c r="BA31" i="1"/>
  <c r="BA42" i="1"/>
  <c r="BA38" i="1"/>
  <c r="BA32" i="1"/>
  <c r="BA26" i="1"/>
  <c r="BA34" i="1"/>
  <c r="BA30" i="1"/>
  <c r="BA40" i="1"/>
  <c r="BA36" i="1"/>
  <c r="BA33" i="1"/>
  <c r="BA29" i="1"/>
  <c r="BA28" i="1"/>
  <c r="BA24" i="1"/>
  <c r="BA18" i="1"/>
  <c r="BA39" i="1"/>
  <c r="BA27" i="1"/>
  <c r="BA10" i="1"/>
  <c r="BA25" i="1"/>
  <c r="BA23" i="1"/>
  <c r="BA20" i="1"/>
  <c r="BA14" i="1"/>
  <c r="BA13" i="1"/>
  <c r="BA16" i="1"/>
  <c r="BA12" i="1"/>
  <c r="BA8" i="1"/>
  <c r="BA17" i="1"/>
  <c r="BA15" i="1"/>
  <c r="BB7" i="1"/>
  <c r="BA22" i="1"/>
  <c r="BA9" i="1"/>
  <c r="BA21" i="1"/>
  <c r="BA19" i="1"/>
  <c r="BA11" i="1"/>
  <c r="BB40" i="2" l="1"/>
  <c r="BB41" i="2"/>
  <c r="BB39" i="2"/>
  <c r="BB36" i="2"/>
  <c r="BB28" i="2"/>
  <c r="BB26" i="2"/>
  <c r="BB22" i="2"/>
  <c r="BB20" i="2"/>
  <c r="BB16" i="2"/>
  <c r="BB27" i="2"/>
  <c r="BB23" i="2"/>
  <c r="BB34" i="2"/>
  <c r="BB32" i="2"/>
  <c r="BB30" i="2"/>
  <c r="BB38" i="2"/>
  <c r="BB25" i="2"/>
  <c r="BB21" i="2"/>
  <c r="BB11" i="2"/>
  <c r="BB33" i="2"/>
  <c r="BB15" i="2"/>
  <c r="BB37" i="2"/>
  <c r="BB31" i="2"/>
  <c r="BB24" i="2"/>
  <c r="BB17" i="2"/>
  <c r="BB14" i="2"/>
  <c r="BB12" i="2"/>
  <c r="BB29" i="2"/>
  <c r="BB19" i="2"/>
  <c r="BB18" i="2"/>
  <c r="BB35" i="2"/>
  <c r="BB13" i="2"/>
  <c r="BB7" i="2"/>
  <c r="BB8" i="2"/>
  <c r="BB10" i="2"/>
  <c r="BB9" i="2"/>
  <c r="BC6" i="2"/>
  <c r="BB42" i="1"/>
  <c r="BB38" i="1"/>
  <c r="BB32" i="1"/>
  <c r="BB26" i="1"/>
  <c r="BB39" i="1"/>
  <c r="BB33" i="1"/>
  <c r="BB29" i="1"/>
  <c r="BB27" i="1"/>
  <c r="BB23" i="1"/>
  <c r="BB21" i="1"/>
  <c r="BB17" i="1"/>
  <c r="BB28" i="1"/>
  <c r="BB24" i="1"/>
  <c r="BB18" i="1"/>
  <c r="BB35" i="1"/>
  <c r="BB31" i="1"/>
  <c r="BB25" i="1"/>
  <c r="BB19" i="1"/>
  <c r="BB15" i="1"/>
  <c r="BB13" i="1"/>
  <c r="BB41" i="1"/>
  <c r="BB37" i="1"/>
  <c r="BB36" i="1"/>
  <c r="BB40" i="1"/>
  <c r="BB30" i="1"/>
  <c r="BB20" i="1"/>
  <c r="BB14" i="1"/>
  <c r="BB34" i="1"/>
  <c r="BB16" i="1"/>
  <c r="BB12" i="1"/>
  <c r="BB8" i="1"/>
  <c r="BB9" i="1"/>
  <c r="BB10" i="1"/>
  <c r="BC7" i="1"/>
  <c r="BB22" i="1"/>
  <c r="BB11" i="1"/>
  <c r="BC40" i="2" l="1"/>
  <c r="BC36" i="2"/>
  <c r="BC34" i="2"/>
  <c r="BC30" i="2"/>
  <c r="BC41" i="2"/>
  <c r="BC37" i="2"/>
  <c r="BC31" i="2"/>
  <c r="BC38" i="2"/>
  <c r="BC32" i="2"/>
  <c r="BC39" i="2"/>
  <c r="BC35" i="2"/>
  <c r="BC33" i="2"/>
  <c r="BC29" i="2"/>
  <c r="BC27" i="2"/>
  <c r="BC24" i="2"/>
  <c r="BC25" i="2"/>
  <c r="BC21" i="2"/>
  <c r="BC11" i="2"/>
  <c r="BC7" i="2"/>
  <c r="BC20" i="2"/>
  <c r="BC15" i="2"/>
  <c r="BC22" i="2"/>
  <c r="BC17" i="2"/>
  <c r="BC16" i="2"/>
  <c r="BC14" i="2"/>
  <c r="BC12" i="2"/>
  <c r="BC19" i="2"/>
  <c r="BC18" i="2"/>
  <c r="BC13" i="2"/>
  <c r="BC28" i="2"/>
  <c r="BC26" i="2"/>
  <c r="BC8" i="2"/>
  <c r="BC10" i="2"/>
  <c r="BC9" i="2"/>
  <c r="BD6" i="2"/>
  <c r="BC23" i="2"/>
  <c r="BC42" i="1"/>
  <c r="BC38" i="1"/>
  <c r="BC32" i="1"/>
  <c r="BC39" i="1"/>
  <c r="BC33" i="1"/>
  <c r="BC29" i="1"/>
  <c r="BC27" i="1"/>
  <c r="BC40" i="1"/>
  <c r="BC36" i="1"/>
  <c r="BC35" i="1"/>
  <c r="BC31" i="1"/>
  <c r="BC25" i="1"/>
  <c r="BC19" i="1"/>
  <c r="BC15" i="1"/>
  <c r="BC13" i="1"/>
  <c r="BC41" i="1"/>
  <c r="BC37" i="1"/>
  <c r="BC11" i="1"/>
  <c r="BC30" i="1"/>
  <c r="BC20" i="1"/>
  <c r="BC18" i="1"/>
  <c r="BC14" i="1"/>
  <c r="BC34" i="1"/>
  <c r="BC23" i="1"/>
  <c r="BC16" i="1"/>
  <c r="BD7" i="1"/>
  <c r="BC9" i="1"/>
  <c r="BC28" i="1"/>
  <c r="BC24" i="1"/>
  <c r="BC22" i="1"/>
  <c r="BC8" i="1"/>
  <c r="BC26" i="1"/>
  <c r="BC12" i="1"/>
  <c r="BC10" i="1"/>
  <c r="BC21" i="1"/>
  <c r="BC17" i="1"/>
  <c r="BD39" i="1" l="1"/>
  <c r="BD33" i="1"/>
  <c r="BD29" i="1"/>
  <c r="BD27" i="1"/>
  <c r="BD40" i="1"/>
  <c r="BD36" i="1"/>
  <c r="BD34" i="1"/>
  <c r="BD30" i="1"/>
  <c r="BD28" i="1"/>
  <c r="BD24" i="1"/>
  <c r="BD18" i="1"/>
  <c r="BD25" i="1"/>
  <c r="BD19" i="1"/>
  <c r="BD41" i="1"/>
  <c r="BD37" i="1"/>
  <c r="BD22" i="1"/>
  <c r="BD20" i="1"/>
  <c r="BD16" i="1"/>
  <c r="BD14" i="1"/>
  <c r="BD32" i="1"/>
  <c r="BD23" i="1"/>
  <c r="BD12" i="1"/>
  <c r="BD13" i="1"/>
  <c r="BD9" i="1"/>
  <c r="BD26" i="1"/>
  <c r="BD21" i="1"/>
  <c r="BD17" i="1"/>
  <c r="BD10" i="1"/>
  <c r="BD15" i="1"/>
  <c r="BD8" i="1"/>
  <c r="BE7" i="1"/>
  <c r="BD42" i="1"/>
  <c r="BD38" i="1"/>
  <c r="BD11" i="1"/>
  <c r="BD35" i="1"/>
  <c r="BD31" i="1"/>
  <c r="BD41" i="2"/>
  <c r="BD40" i="2"/>
  <c r="BD27" i="2"/>
  <c r="BD23" i="2"/>
  <c r="BD17" i="2"/>
  <c r="BD34" i="2"/>
  <c r="BD32" i="2"/>
  <c r="BD30" i="2"/>
  <c r="BD24" i="2"/>
  <c r="BD37" i="2"/>
  <c r="BD35" i="2"/>
  <c r="BD33" i="2"/>
  <c r="BD31" i="2"/>
  <c r="BD29" i="2"/>
  <c r="BD28" i="2"/>
  <c r="BD26" i="2"/>
  <c r="BD22" i="2"/>
  <c r="BD20" i="2"/>
  <c r="BD15" i="2"/>
  <c r="BE6" i="2"/>
  <c r="BD16" i="2"/>
  <c r="BD14" i="2"/>
  <c r="BD12" i="2"/>
  <c r="BD19" i="2"/>
  <c r="BD18" i="2"/>
  <c r="BD38" i="2"/>
  <c r="BD13" i="2"/>
  <c r="BD36" i="2"/>
  <c r="BD25" i="2"/>
  <c r="BD8" i="2"/>
  <c r="BD7" i="2"/>
  <c r="BD10" i="2"/>
  <c r="BD9" i="2"/>
  <c r="BD39" i="2"/>
  <c r="BD21" i="2"/>
  <c r="BD11" i="2"/>
  <c r="BE39" i="1" l="1"/>
  <c r="BE33" i="1"/>
  <c r="BE29" i="1"/>
  <c r="BE40" i="1"/>
  <c r="BE36" i="1"/>
  <c r="BE34" i="1"/>
  <c r="BE30" i="1"/>
  <c r="BE28" i="1"/>
  <c r="BE35" i="1"/>
  <c r="BE31" i="1"/>
  <c r="BE41" i="1"/>
  <c r="BE37" i="1"/>
  <c r="BE27" i="1"/>
  <c r="BE22" i="1"/>
  <c r="BE20" i="1"/>
  <c r="BE16" i="1"/>
  <c r="BE14" i="1"/>
  <c r="BE32" i="1"/>
  <c r="BE26" i="1"/>
  <c r="BE23" i="1"/>
  <c r="BE18" i="1"/>
  <c r="BE12" i="1"/>
  <c r="BE8" i="1"/>
  <c r="BE25" i="1"/>
  <c r="BE13" i="1"/>
  <c r="BE24" i="1"/>
  <c r="BE21" i="1"/>
  <c r="BE17" i="1"/>
  <c r="BE10" i="1"/>
  <c r="BE38" i="1"/>
  <c r="BE19" i="1"/>
  <c r="BE15" i="1"/>
  <c r="BE42" i="1"/>
  <c r="BE11" i="1"/>
  <c r="BE9" i="1"/>
  <c r="BF7" i="1"/>
  <c r="BE41" i="2"/>
  <c r="BE37" i="2"/>
  <c r="BE31" i="2"/>
  <c r="BE38" i="2"/>
  <c r="BE32" i="2"/>
  <c r="BE28" i="2"/>
  <c r="BE39" i="2"/>
  <c r="BE35" i="2"/>
  <c r="BE33" i="2"/>
  <c r="BE29" i="2"/>
  <c r="BE40" i="2"/>
  <c r="BE36" i="2"/>
  <c r="BE34" i="2"/>
  <c r="BE30" i="2"/>
  <c r="BE25" i="2"/>
  <c r="BE26" i="2"/>
  <c r="BE22" i="2"/>
  <c r="BE16" i="2"/>
  <c r="BE14" i="2"/>
  <c r="BE12" i="2"/>
  <c r="BE8" i="2"/>
  <c r="BE19" i="2"/>
  <c r="BE18" i="2"/>
  <c r="BE17" i="2"/>
  <c r="BE24" i="2"/>
  <c r="BE13" i="2"/>
  <c r="BE21" i="2"/>
  <c r="BE10" i="2"/>
  <c r="BE9" i="2"/>
  <c r="BF6" i="2"/>
  <c r="BE23" i="2"/>
  <c r="BE15" i="2"/>
  <c r="BE7" i="2"/>
  <c r="BE11" i="2"/>
  <c r="BE27" i="2"/>
  <c r="BE20" i="2"/>
  <c r="BF40" i="1" l="1"/>
  <c r="BF36" i="1"/>
  <c r="BF34" i="1"/>
  <c r="BF30" i="1"/>
  <c r="BF28" i="1"/>
  <c r="BF41" i="1"/>
  <c r="BF37" i="1"/>
  <c r="BF35" i="1"/>
  <c r="BF31" i="1"/>
  <c r="BF25" i="1"/>
  <c r="BF19" i="1"/>
  <c r="BF27" i="1"/>
  <c r="BF22" i="1"/>
  <c r="BF20" i="1"/>
  <c r="BF39" i="1"/>
  <c r="BF32" i="1"/>
  <c r="BF26" i="1"/>
  <c r="BF23" i="1"/>
  <c r="BF21" i="1"/>
  <c r="BF17" i="1"/>
  <c r="BF42" i="1"/>
  <c r="BF38" i="1"/>
  <c r="BF14" i="1"/>
  <c r="BF13" i="1"/>
  <c r="BG7" i="1"/>
  <c r="BF16" i="1"/>
  <c r="BF24" i="1"/>
  <c r="BF10" i="1"/>
  <c r="BF15" i="1"/>
  <c r="BF11" i="1"/>
  <c r="BF33" i="1"/>
  <c r="BF12" i="1"/>
  <c r="BF9" i="1"/>
  <c r="BF8" i="1"/>
  <c r="BF18" i="1"/>
  <c r="BF29" i="1"/>
  <c r="BF41" i="2"/>
  <c r="BF24" i="2"/>
  <c r="BF18" i="2"/>
  <c r="BF34" i="2"/>
  <c r="BF32" i="2"/>
  <c r="BF30" i="2"/>
  <c r="BF40" i="2"/>
  <c r="BF37" i="2"/>
  <c r="BF35" i="2"/>
  <c r="BF25" i="2"/>
  <c r="BF21" i="2"/>
  <c r="BF39" i="2"/>
  <c r="BF38" i="2"/>
  <c r="BF33" i="2"/>
  <c r="BF31" i="2"/>
  <c r="BF29" i="2"/>
  <c r="BF28" i="2"/>
  <c r="BF36" i="2"/>
  <c r="BF27" i="2"/>
  <c r="BF23" i="2"/>
  <c r="BF19" i="2"/>
  <c r="BF17" i="2"/>
  <c r="BF22" i="2"/>
  <c r="BF13" i="2"/>
  <c r="BF26" i="2"/>
  <c r="BG6" i="2"/>
  <c r="BF12" i="2"/>
  <c r="BF16" i="2"/>
  <c r="BF14" i="2"/>
  <c r="BF8" i="2"/>
  <c r="BF11" i="2"/>
  <c r="BF20" i="2"/>
  <c r="BF15" i="2"/>
  <c r="BF10" i="2"/>
  <c r="BF9" i="2"/>
  <c r="BF7" i="2"/>
  <c r="BG38" i="2" l="1"/>
  <c r="BG32" i="2"/>
  <c r="BG39" i="2"/>
  <c r="BG35" i="2"/>
  <c r="BG33" i="2"/>
  <c r="BG29" i="2"/>
  <c r="BG40" i="2"/>
  <c r="BG36" i="2"/>
  <c r="BG34" i="2"/>
  <c r="BG30" i="2"/>
  <c r="BG41" i="2"/>
  <c r="BG37" i="2"/>
  <c r="BG31" i="2"/>
  <c r="BG26" i="2"/>
  <c r="BG27" i="2"/>
  <c r="BG23" i="2"/>
  <c r="BG22" i="2"/>
  <c r="BG18" i="2"/>
  <c r="BG13" i="2"/>
  <c r="BG9" i="2"/>
  <c r="BG24" i="2"/>
  <c r="BG28" i="2"/>
  <c r="BG25" i="2"/>
  <c r="BG21" i="2"/>
  <c r="BG20" i="2"/>
  <c r="BG15" i="2"/>
  <c r="BG12" i="2"/>
  <c r="BG19" i="2"/>
  <c r="BG16" i="2"/>
  <c r="BG14" i="2"/>
  <c r="BG11" i="2"/>
  <c r="BG17" i="2"/>
  <c r="BH6" i="2"/>
  <c r="BG10" i="2"/>
  <c r="BG7" i="2"/>
  <c r="BG8" i="2"/>
  <c r="BG40" i="1"/>
  <c r="BG36" i="1"/>
  <c r="BG34" i="1"/>
  <c r="BG30" i="1"/>
  <c r="BG41" i="1"/>
  <c r="BG37" i="1"/>
  <c r="BG35" i="1"/>
  <c r="BG31" i="1"/>
  <c r="BG33" i="1"/>
  <c r="BG29" i="1"/>
  <c r="BG28" i="1"/>
  <c r="BG39" i="1"/>
  <c r="BG32" i="1"/>
  <c r="BG26" i="1"/>
  <c r="BG23" i="1"/>
  <c r="BG21" i="1"/>
  <c r="BG17" i="1"/>
  <c r="BG42" i="1"/>
  <c r="BG38" i="1"/>
  <c r="BG25" i="1"/>
  <c r="BG20" i="1"/>
  <c r="BG16" i="1"/>
  <c r="BG9" i="1"/>
  <c r="BG24" i="1"/>
  <c r="BG15" i="1"/>
  <c r="BG27" i="1"/>
  <c r="BG22" i="1"/>
  <c r="BG19" i="1"/>
  <c r="BG11" i="1"/>
  <c r="BG14" i="1"/>
  <c r="BG8" i="1"/>
  <c r="BH7" i="1"/>
  <c r="BG12" i="1"/>
  <c r="BG13" i="1"/>
  <c r="BG18" i="1"/>
  <c r="BG10" i="1"/>
  <c r="BH39" i="2" l="1"/>
  <c r="BH40" i="2"/>
  <c r="BH41" i="2"/>
  <c r="BH38" i="2"/>
  <c r="BH34" i="2"/>
  <c r="BH32" i="2"/>
  <c r="BH30" i="2"/>
  <c r="BH25" i="2"/>
  <c r="BH21" i="2"/>
  <c r="BH19" i="2"/>
  <c r="BH15" i="2"/>
  <c r="BH37" i="2"/>
  <c r="BH35" i="2"/>
  <c r="BH26" i="2"/>
  <c r="BH22" i="2"/>
  <c r="BH20" i="2"/>
  <c r="BH28" i="2"/>
  <c r="BH36" i="2"/>
  <c r="BH24" i="2"/>
  <c r="BH33" i="2"/>
  <c r="BH10" i="2"/>
  <c r="BH31" i="2"/>
  <c r="BH29" i="2"/>
  <c r="BH27" i="2"/>
  <c r="BH23" i="2"/>
  <c r="BH16" i="2"/>
  <c r="BH14" i="2"/>
  <c r="BH12" i="2"/>
  <c r="BH18" i="2"/>
  <c r="BH11" i="2"/>
  <c r="BH13" i="2"/>
  <c r="BH17" i="2"/>
  <c r="BI6" i="2"/>
  <c r="BH7" i="2"/>
  <c r="BH9" i="2"/>
  <c r="BH8" i="2"/>
  <c r="BH41" i="1"/>
  <c r="BH37" i="1"/>
  <c r="BH35" i="1"/>
  <c r="BH31" i="1"/>
  <c r="BH25" i="1"/>
  <c r="BH42" i="1"/>
  <c r="BH38" i="1"/>
  <c r="BH32" i="1"/>
  <c r="BH26" i="1"/>
  <c r="BH27" i="1"/>
  <c r="BH22" i="1"/>
  <c r="BH20" i="1"/>
  <c r="BH16" i="1"/>
  <c r="BH23" i="1"/>
  <c r="BH21" i="1"/>
  <c r="BH17" i="1"/>
  <c r="BH24" i="1"/>
  <c r="BH18" i="1"/>
  <c r="BH34" i="1"/>
  <c r="BH30" i="1"/>
  <c r="BH40" i="1"/>
  <c r="BH39" i="1"/>
  <c r="BH15" i="1"/>
  <c r="BH19" i="1"/>
  <c r="BH11" i="1"/>
  <c r="BH28" i="1"/>
  <c r="BH29" i="1"/>
  <c r="BH12" i="1"/>
  <c r="BH13" i="1"/>
  <c r="BH9" i="1"/>
  <c r="BH33" i="1"/>
  <c r="BH36" i="1"/>
  <c r="BH14" i="1"/>
  <c r="BH10" i="1"/>
  <c r="BH8" i="1"/>
  <c r="BI7" i="1"/>
  <c r="BI41" i="1" l="1"/>
  <c r="BI37" i="1"/>
  <c r="BI35" i="1"/>
  <c r="BI31" i="1"/>
  <c r="BI42" i="1"/>
  <c r="BI38" i="1"/>
  <c r="BI32" i="1"/>
  <c r="BI26" i="1"/>
  <c r="BI39" i="1"/>
  <c r="BI24" i="1"/>
  <c r="BI18" i="1"/>
  <c r="BI34" i="1"/>
  <c r="BI30" i="1"/>
  <c r="BI10" i="1"/>
  <c r="BI15" i="1"/>
  <c r="BI19" i="1"/>
  <c r="BI28" i="1"/>
  <c r="BI27" i="1"/>
  <c r="BI22" i="1"/>
  <c r="BI21" i="1"/>
  <c r="BI17" i="1"/>
  <c r="BI8" i="1"/>
  <c r="BI29" i="1"/>
  <c r="BI12" i="1"/>
  <c r="BI33" i="1"/>
  <c r="BI14" i="1"/>
  <c r="BI13" i="1"/>
  <c r="BI9" i="1"/>
  <c r="BI11" i="1"/>
  <c r="BI40" i="1"/>
  <c r="BI25" i="1"/>
  <c r="BI23" i="1"/>
  <c r="BI16" i="1"/>
  <c r="BI36" i="1"/>
  <c r="BJ7" i="1"/>
  <c r="BI20" i="1"/>
  <c r="BI39" i="2"/>
  <c r="BI35" i="2"/>
  <c r="BI33" i="2"/>
  <c r="BI29" i="2"/>
  <c r="BI40" i="2"/>
  <c r="BI36" i="2"/>
  <c r="BI34" i="2"/>
  <c r="BI30" i="2"/>
  <c r="BI41" i="2"/>
  <c r="BI37" i="2"/>
  <c r="BI31" i="2"/>
  <c r="BI38" i="2"/>
  <c r="BI32" i="2"/>
  <c r="BI26" i="2"/>
  <c r="BI28" i="2"/>
  <c r="BI27" i="2"/>
  <c r="BI24" i="2"/>
  <c r="BI10" i="2"/>
  <c r="BI11" i="2"/>
  <c r="BI25" i="2"/>
  <c r="BI21" i="2"/>
  <c r="BI23" i="2"/>
  <c r="BI20" i="2"/>
  <c r="BI16" i="2"/>
  <c r="BI15" i="2"/>
  <c r="BI14" i="2"/>
  <c r="BI12" i="2"/>
  <c r="BI17" i="2"/>
  <c r="BI19" i="2"/>
  <c r="BI13" i="2"/>
  <c r="BI22" i="2"/>
  <c r="BI7" i="2"/>
  <c r="BI18" i="2"/>
  <c r="BJ6" i="2"/>
  <c r="BI9" i="2"/>
  <c r="BI8" i="2"/>
  <c r="BJ40" i="2" l="1"/>
  <c r="BJ41" i="2"/>
  <c r="BJ39" i="2"/>
  <c r="BJ37" i="2"/>
  <c r="BJ35" i="2"/>
  <c r="BJ26" i="2"/>
  <c r="BJ22" i="2"/>
  <c r="BJ20" i="2"/>
  <c r="BJ16" i="2"/>
  <c r="BJ28" i="2"/>
  <c r="BJ38" i="2"/>
  <c r="BJ27" i="2"/>
  <c r="BJ23" i="2"/>
  <c r="BJ33" i="2"/>
  <c r="BJ31" i="2"/>
  <c r="BJ29" i="2"/>
  <c r="BJ25" i="2"/>
  <c r="BJ21" i="2"/>
  <c r="BJ34" i="2"/>
  <c r="BJ24" i="2"/>
  <c r="BJ32" i="2"/>
  <c r="BJ11" i="2"/>
  <c r="BJ30" i="2"/>
  <c r="BJ36" i="2"/>
  <c r="BJ15" i="2"/>
  <c r="BJ14" i="2"/>
  <c r="BJ12" i="2"/>
  <c r="BJ17" i="2"/>
  <c r="BJ19" i="2"/>
  <c r="BJ18" i="2"/>
  <c r="BJ13" i="2"/>
  <c r="BJ7" i="2"/>
  <c r="BJ8" i="2"/>
  <c r="BK6" i="2"/>
  <c r="BJ10" i="2"/>
  <c r="BJ9" i="2"/>
  <c r="BJ42" i="1"/>
  <c r="BJ38" i="1"/>
  <c r="BJ32" i="1"/>
  <c r="BJ26" i="1"/>
  <c r="BJ39" i="1"/>
  <c r="BJ33" i="1"/>
  <c r="BJ29" i="1"/>
  <c r="BJ27" i="1"/>
  <c r="BJ23" i="1"/>
  <c r="BJ21" i="1"/>
  <c r="BJ17" i="1"/>
  <c r="BJ24" i="1"/>
  <c r="BJ18" i="1"/>
  <c r="BJ34" i="1"/>
  <c r="BJ30" i="1"/>
  <c r="BJ19" i="1"/>
  <c r="BJ15" i="1"/>
  <c r="BJ13" i="1"/>
  <c r="BJ40" i="1"/>
  <c r="BJ36" i="1"/>
  <c r="BJ28" i="1"/>
  <c r="BJ37" i="1"/>
  <c r="BJ22" i="1"/>
  <c r="BJ41" i="1"/>
  <c r="BJ12" i="1"/>
  <c r="BJ8" i="1"/>
  <c r="BJ14" i="1"/>
  <c r="BJ31" i="1"/>
  <c r="BJ9" i="1"/>
  <c r="BJ11" i="1"/>
  <c r="BK7" i="1"/>
  <c r="BJ25" i="1"/>
  <c r="BJ35" i="1"/>
  <c r="BJ20" i="1"/>
  <c r="BJ10" i="1"/>
  <c r="BJ16" i="1"/>
  <c r="BK42" i="1" l="1"/>
  <c r="BK38" i="1"/>
  <c r="BK32" i="1"/>
  <c r="BK39" i="1"/>
  <c r="BK33" i="1"/>
  <c r="BK29" i="1"/>
  <c r="BK27" i="1"/>
  <c r="BK41" i="1"/>
  <c r="BK37" i="1"/>
  <c r="BK34" i="1"/>
  <c r="BK30" i="1"/>
  <c r="BK19" i="1"/>
  <c r="BK15" i="1"/>
  <c r="BK13" i="1"/>
  <c r="BK40" i="1"/>
  <c r="BK36" i="1"/>
  <c r="BK28" i="1"/>
  <c r="BK25" i="1"/>
  <c r="BK11" i="1"/>
  <c r="BK24" i="1"/>
  <c r="BK22" i="1"/>
  <c r="BK21" i="1"/>
  <c r="BK17" i="1"/>
  <c r="BK14" i="1"/>
  <c r="BL7" i="1"/>
  <c r="BK31" i="1"/>
  <c r="BK26" i="1"/>
  <c r="BK9" i="1"/>
  <c r="BK35" i="1"/>
  <c r="BK20" i="1"/>
  <c r="BK18" i="1"/>
  <c r="BK16" i="1"/>
  <c r="BK12" i="1"/>
  <c r="BK23" i="1"/>
  <c r="BK10" i="1"/>
  <c r="BK8" i="1"/>
  <c r="BK40" i="2"/>
  <c r="BK36" i="2"/>
  <c r="BK34" i="2"/>
  <c r="BK30" i="2"/>
  <c r="BK41" i="2"/>
  <c r="BK37" i="2"/>
  <c r="BK31" i="2"/>
  <c r="BK38" i="2"/>
  <c r="BK32" i="2"/>
  <c r="BK28" i="2"/>
  <c r="BK39" i="2"/>
  <c r="BK35" i="2"/>
  <c r="BK33" i="2"/>
  <c r="BK29" i="2"/>
  <c r="BK27" i="2"/>
  <c r="BK24" i="2"/>
  <c r="BK25" i="2"/>
  <c r="BK21" i="2"/>
  <c r="BK11" i="2"/>
  <c r="BK7" i="2"/>
  <c r="BK15" i="2"/>
  <c r="BK14" i="2"/>
  <c r="BK12" i="2"/>
  <c r="BK26" i="2"/>
  <c r="BK23" i="2"/>
  <c r="BK20" i="2"/>
  <c r="BK17" i="2"/>
  <c r="BK16" i="2"/>
  <c r="BK19" i="2"/>
  <c r="BK18" i="2"/>
  <c r="BK13" i="2"/>
  <c r="BK22" i="2"/>
  <c r="BK8" i="2"/>
  <c r="BK9" i="2"/>
  <c r="BL6" i="2"/>
  <c r="BK10" i="2"/>
  <c r="BL39" i="1" l="1"/>
  <c r="BL33" i="1"/>
  <c r="BL29" i="1"/>
  <c r="BL27" i="1"/>
  <c r="BL40" i="1"/>
  <c r="BL36" i="1"/>
  <c r="BL34" i="1"/>
  <c r="BL30" i="1"/>
  <c r="BL28" i="1"/>
  <c r="BL26" i="1"/>
  <c r="BL24" i="1"/>
  <c r="BL18" i="1"/>
  <c r="BL19" i="1"/>
  <c r="BL42" i="1"/>
  <c r="BL38" i="1"/>
  <c r="BL25" i="1"/>
  <c r="BL22" i="1"/>
  <c r="BL20" i="1"/>
  <c r="BL16" i="1"/>
  <c r="BL14" i="1"/>
  <c r="BL35" i="1"/>
  <c r="BL31" i="1"/>
  <c r="BL32" i="1"/>
  <c r="BL15" i="1"/>
  <c r="BL37" i="1"/>
  <c r="BL21" i="1"/>
  <c r="BL17" i="1"/>
  <c r="BL12" i="1"/>
  <c r="BL41" i="1"/>
  <c r="BL9" i="1"/>
  <c r="BL13" i="1"/>
  <c r="BL23" i="1"/>
  <c r="BL10" i="1"/>
  <c r="BL11" i="1"/>
  <c r="BM7" i="1"/>
  <c r="BL8" i="1"/>
  <c r="BL41" i="2"/>
  <c r="BL40" i="2"/>
  <c r="BL28" i="2"/>
  <c r="BL27" i="2"/>
  <c r="BL23" i="2"/>
  <c r="BL17" i="2"/>
  <c r="BL38" i="2"/>
  <c r="BL39" i="2"/>
  <c r="BL33" i="2"/>
  <c r="BL31" i="2"/>
  <c r="BL29" i="2"/>
  <c r="BL24" i="2"/>
  <c r="BL36" i="2"/>
  <c r="BL34" i="2"/>
  <c r="BL32" i="2"/>
  <c r="BL30" i="2"/>
  <c r="BL26" i="2"/>
  <c r="BL22" i="2"/>
  <c r="BM6" i="2"/>
  <c r="BL15" i="2"/>
  <c r="BL14" i="2"/>
  <c r="BL12" i="2"/>
  <c r="BL37" i="2"/>
  <c r="BL25" i="2"/>
  <c r="BL21" i="2"/>
  <c r="BL20" i="2"/>
  <c r="BL16" i="2"/>
  <c r="BL19" i="2"/>
  <c r="BL18" i="2"/>
  <c r="BL13" i="2"/>
  <c r="BL35" i="2"/>
  <c r="BL11" i="2"/>
  <c r="BL8" i="2"/>
  <c r="BL7" i="2"/>
  <c r="BL9" i="2"/>
  <c r="BL10" i="2"/>
  <c r="BM39" i="1" l="1"/>
  <c r="BM33" i="1"/>
  <c r="BM29" i="1"/>
  <c r="BM40" i="1"/>
  <c r="BM36" i="1"/>
  <c r="BM34" i="1"/>
  <c r="BM30" i="1"/>
  <c r="BM28" i="1"/>
  <c r="BM32" i="1"/>
  <c r="BM42" i="1"/>
  <c r="BM38" i="1"/>
  <c r="BM25" i="1"/>
  <c r="BM22" i="1"/>
  <c r="BM20" i="1"/>
  <c r="BM16" i="1"/>
  <c r="BM14" i="1"/>
  <c r="BM35" i="1"/>
  <c r="BM31" i="1"/>
  <c r="BM37" i="1"/>
  <c r="BM24" i="1"/>
  <c r="BM21" i="1"/>
  <c r="BM17" i="1"/>
  <c r="BM12" i="1"/>
  <c r="BM8" i="1"/>
  <c r="BM41" i="1"/>
  <c r="BM19" i="1"/>
  <c r="BM27" i="1"/>
  <c r="BM26" i="1"/>
  <c r="BM13" i="1"/>
  <c r="BM23" i="1"/>
  <c r="BM18" i="1"/>
  <c r="BM10" i="1"/>
  <c r="BM11" i="1"/>
  <c r="BM9" i="1"/>
  <c r="BM15" i="1"/>
  <c r="BM41" i="2"/>
  <c r="BM37" i="2"/>
  <c r="BM31" i="2"/>
  <c r="BM38" i="2"/>
  <c r="BM32" i="2"/>
  <c r="BM28" i="2"/>
  <c r="BM39" i="2"/>
  <c r="BM35" i="2"/>
  <c r="BM33" i="2"/>
  <c r="BM29" i="2"/>
  <c r="BM40" i="2"/>
  <c r="BM36" i="2"/>
  <c r="BM34" i="2"/>
  <c r="BM30" i="2"/>
  <c r="BM25" i="2"/>
  <c r="BM26" i="2"/>
  <c r="BM22" i="2"/>
  <c r="BM15" i="2"/>
  <c r="BM14" i="2"/>
  <c r="BM12" i="2"/>
  <c r="BM8" i="2"/>
  <c r="BM21" i="2"/>
  <c r="BM20" i="2"/>
  <c r="BM16" i="2"/>
  <c r="BM23" i="2"/>
  <c r="BM19" i="2"/>
  <c r="BM18" i="2"/>
  <c r="BM17" i="2"/>
  <c r="BM13" i="2"/>
  <c r="BM27" i="2"/>
  <c r="BM11" i="2"/>
  <c r="BM7" i="2"/>
  <c r="BM24" i="2"/>
  <c r="BM9" i="2"/>
  <c r="BM10" i="2"/>
</calcChain>
</file>

<file path=xl/sharedStrings.xml><?xml version="1.0" encoding="utf-8"?>
<sst xmlns="http://schemas.openxmlformats.org/spreadsheetml/2006/main" count="212" uniqueCount="84">
  <si>
    <t>https://bit.ly/32ZeOGW</t>
  </si>
  <si>
    <t>PROJECT TITLE</t>
  </si>
  <si>
    <t>COMPANY NAME</t>
  </si>
  <si>
    <t>PROJECT MANAGER</t>
  </si>
  <si>
    <t>PROJECT START DATE</t>
  </si>
  <si>
    <t>WBS</t>
  </si>
  <si>
    <t>TASK TITLE</t>
  </si>
  <si>
    <t>TASK DESCRIPTION</t>
  </si>
  <si>
    <t>DEPENDENCIES</t>
  </si>
  <si>
    <t>TASK OWNER</t>
  </si>
  <si>
    <t>PCT OF TASK COMPLETE</t>
  </si>
  <si>
    <t>SCHEDULED START</t>
  </si>
  <si>
    <t>SCHEDULED FINISH</t>
  </si>
  <si>
    <t>ACTUAL START</t>
  </si>
  <si>
    <t>ACTUAL FINISH</t>
  </si>
  <si>
    <t>FINISH VARIANCE</t>
  </si>
  <si>
    <r>
      <rPr>
        <b/>
        <sz val="9"/>
        <color theme="1"/>
        <rFont val="Century Gothic"/>
      </rPr>
      <t xml:space="preserve">DURATION
</t>
    </r>
    <r>
      <rPr>
        <sz val="9"/>
        <color theme="1"/>
        <rFont val="Century Gothic"/>
      </rPr>
      <t>in days</t>
    </r>
  </si>
  <si>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</si>
  <si>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</si>
  <si>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</si>
  <si>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</si>
  <si>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</si>
  <si>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</si>
  <si>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</si>
  <si>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</si>
  <si>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</si>
  <si>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</si>
  <si>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</si>
  <si>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</si>
  <si>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</si>
  <si>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</si>
  <si>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</si>
  <si>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</si>
  <si>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</si>
  <si>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</si>
  <si>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</si>
  <si>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</si>
  <si>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</si>
  <si>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</si>
  <si>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</si>
  <si>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</si>
  <si>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</si>
  <si>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</si>
  <si>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</si>
  <si>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</si>
  <si>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</si>
  <si>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</si>
  <si>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</si>
  <si>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</si>
  <si>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</si>
  <si>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</si>
  <si>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</si>
  <si>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</si>
  <si>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</si>
  <si>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</si>
  <si>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</si>
  <si>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</si>
  <si>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</si>
  <si>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</si>
  <si>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</si>
  <si>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</si>
  <si>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</si>
  <si>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</si>
  <si>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</si>
  <si>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</si>
  <si>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</si>
  <si>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</si>
  <si>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</si>
  <si>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</si>
  <si>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Main Task 1</t>
  </si>
  <si>
    <t>Sub Task 1</t>
  </si>
  <si>
    <t>Sub Task 2</t>
  </si>
  <si>
    <t>Sub Task 3</t>
  </si>
  <si>
    <t>Sub Task 4</t>
  </si>
  <si>
    <t>Sub Task 5</t>
  </si>
  <si>
    <t>Sub Task 6</t>
  </si>
  <si>
    <t>Main Task 2</t>
  </si>
  <si>
    <t>Main Task 3</t>
  </si>
  <si>
    <t>Main Task 4</t>
  </si>
  <si>
    <t>CLICK HERE TO CREATE IN SMARTSHEET</t>
  </si>
  <si>
    <r>
      <rPr>
        <b/>
        <sz val="9"/>
        <color theme="1"/>
        <rFont val="Century Gothic"/>
      </rPr>
      <t xml:space="preserve">DURATION
</t>
    </r>
    <r>
      <rPr>
        <sz val="9"/>
        <color theme="1"/>
        <rFont val="Century Gothic"/>
      </rPr>
      <t>in days</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</si>
  <si>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</si>
  <si>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Gantt Chart Template with Dependencies Example</t>
  </si>
  <si>
    <t xml:space="preserve">Gantt Chart Template with Dependencies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</si>
</sst>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m/d"/>
    <numFmt numFmtId="166" formatCode="0.0"/>
    <numFmt numFmtId="167" formatCode="mm/dd/yy"/>
  </numFmts>
  <fonts count="20" x14ac:knownFonts="1">
    <font>
      <sz val="12"/>
      <color theme="1"/>
      <name val="Corbel"/>
      <scheme val="minor"/>
    </font>
    <font>
      <sz val="12"/>
      <color theme="1"/>
      <name val="Arial"/>
    </font>
    <font>
      <b/>
      <sz val="22"/>
      <color rgb="FF595959"/>
      <name val="Century Gothic"/>
    </font>
    <font>
      <b/>
      <sz val="22"/>
      <color rgb="FF7F7F7F"/>
      <name val="Century Gothic"/>
    </font>
    <font>
      <sz val="12"/>
      <color theme="1"/>
      <name val="Century Gothic"/>
    </font>
    <font>
      <b/>
      <sz val="22"/>
      <color rgb="FF1E4E79"/>
      <name val="Century Gothic"/>
    </font>
    <font>
      <b/>
      <u/>
      <sz val="22"/>
      <color rgb="FFFFFFFF"/>
      <name val="Century Gothic"/>
    </font>
    <font>
      <b/>
      <sz val="9"/>
      <color theme="1"/>
      <name val="Century Gothic"/>
    </font>
    <font>
      <sz val="12"/>
      <name val="Corbel"/>
    </font>
    <font>
      <sz val="10"/>
      <color theme="1"/>
      <name val="Century Gothic"/>
    </font>
    <font>
      <sz val="11"/>
      <color rgb="FF222A35"/>
      <name val="Century Gothic"/>
    </font>
    <font>
      <sz val="11"/>
      <color rgb="FFD8D8D8"/>
      <name val="Century Gothic"/>
    </font>
    <font>
      <sz val="9"/>
      <color rgb="FF000000"/>
      <name val="Century Gothic"/>
    </font>
    <font>
      <sz val="9"/>
      <color rgb="FF222A35"/>
      <name val="Century Gothic"/>
    </font>
    <font>
      <b/>
      <sz val="9"/>
      <color rgb="FF000000"/>
      <name val="Century Gothic"/>
    </font>
    <font>
      <sz val="11"/>
      <color rgb="FF000000"/>
      <name val="Century Gothic"/>
    </font>
    <font>
      <sz val="11"/>
      <color theme="1"/>
      <name val="Corbel"/>
      <scheme val="minor"/>
    </font>
    <font>
      <sz val="9"/>
      <color theme="1"/>
      <name val="Century Gothic"/>
    </font>
    <font>
      <u/>
      <sz val="12"/>
      <color theme="10"/>
      <name val="Corbel"/>
      <scheme val="minor"/>
    </font>
    <font>
      <b/>
      <u/>
      <sz val="22"/>
      <color theme="0"/>
      <name val="Century Gothic"/>
      <family val="2"/>
    </font>
  </fonts>
  <fills count="8">
    <fill>
      <patternFill patternType="none"/>
    </fill>
    <fill>
      <patternFill patternType="gray125"/>
    </fill>
    <fill>
      <patternFill patternType="solid">
        <fgColor rgb="FFD6DCE4"/>
        <bgColor rgb="FFD6DCE4"/>
      </patternFill>
    </fill>
    <fill>
      <patternFill patternType="solid">
        <fgColor rgb="FFD8D8D8"/>
        <bgColor rgb="FFD8D8D8"/>
      </patternFill>
    </fill>
    <fill>
      <patternFill patternType="solid">
        <fgColor rgb="FFEAEEF3"/>
        <bgColor rgb="FFEAEEF3"/>
      </patternFill>
    </fill>
    <fill>
      <patternFill patternType="solid">
        <fgColor rgb="FFF2F2F2"/>
        <bgColor rgb="FFF2F2F2"/>
      </patternFill>
    </fill>
    <fill>
      <patternFill patternType="solid">
        <fgColor rgb="FFFFFFFF"/>
        <bgColor rgb="FFFFFFFF"/>
      </patternFill>
    </fill>
    <fill>
      <patternFill patternType="solid">
        <fgColor rgb="FF00BD32"/>
        <bgColor rgb="FF00BD32"/>
      </patternFill>
    </fill>
  </fills>
  <borders count="18">
    <border>
      <left/>
      <right/>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style="thin">
        <color rgb="FFA5A5A5"/>
      </top>
      <bottom/>
      <diagonal/>
    </border>
    <border>
      <left/>
      <right style="thin">
        <color rgb="FFA5A5A5"/>
      </right>
      <top style="thin">
        <color rgb="FFA5A5A5"/>
      </top>
      <bottom style="thin">
        <color rgb="FFA5A5A5"/>
      </bottom>
      <diagonal/>
    </border>
    <border>
      <left style="thin">
        <color rgb="FFA5A5A5"/>
      </left>
      <right style="thin">
        <color rgb="FFA5A5A5"/>
      </right>
      <top/>
      <bottom style="double">
        <color rgb="FFA5A5A5"/>
      </bottom>
      <diagonal/>
    </border>
    <border>
      <left/>
      <right style="thin">
        <color rgb="FFA5A5A5"/>
      </right>
      <top style="thin">
        <color rgb="FFA5A5A5"/>
      </top>
      <bottom style="double">
        <color rgb="FFA5A5A5"/>
      </bottom>
      <diagonal/>
    </border>
    <border>
      <left style="thin">
        <color rgb="FFA5A5A5"/>
      </left>
      <right style="thin">
        <color rgb="FFA5A5A5"/>
      </right>
      <top style="thin">
        <color rgb="FFA5A5A5"/>
      </top>
      <bottom style="double">
        <color rgb="FFA5A5A5"/>
      </bottom>
      <diagonal/>
    </border>
    <border>
      <left style="thin">
        <color rgb="FFA5A5A5"/>
      </left>
      <right style="thin">
        <color rgb="FFA5A5A5"/>
      </right>
      <top/>
      <bottom style="thin">
        <color rgb="FFA5A5A5"/>
      </bottom>
      <diagonal/>
    </border>
    <border>
      <left style="thin">
        <color rgb="FFBFBFBF"/>
      </left>
      <right style="thin">
        <color rgb="FFBFBFBF"/>
      </right>
      <top/>
      <bottom style="thin">
        <color rgb="FFBFBFBF"/>
      </bottom>
      <diagonal/>
    </border>
    <border>
      <left style="thin">
        <color rgb="FFA5A5A5"/>
      </left>
      <right style="thin">
        <color rgb="FFA5A5A5"/>
      </right>
      <top/>
      <bottom style="thin">
        <color rgb="FFA5A5A5"/>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8" fillId="0" borderId="0" applyNumberFormat="0" applyFill="0" applyBorder="0" applyAlignment="0" applyProtection="0"/>
  </cellStyleXfs>
  <cellXfs count="67">
    <xf numFmtId="0" fontId="0" fillId="0" borderId="0" xfId="0"/>
    <xf numFmtId="0" fontId="0" fillId="0" borderId="0" xfId="0" applyAlignment="1">
      <alignment horizontal="center" vertical="center"/>
    </xf>
    <xf numFmtId="0" fontId="0" fillId="0" borderId="0" xfId="0" applyAlignment="1">
      <alignment wrapText="1"/>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 fillId="0" borderId="0" xfId="0" applyFont="1"/>
    <xf numFmtId="0" fontId="4" fillId="0" borderId="0" xfId="0" applyFont="1"/>
    <xf numFmtId="0" fontId="11" fillId="3" borderId="4" xfId="0" applyFont="1" applyFill="1" applyBorder="1" applyAlignment="1">
      <alignment horizontal="left"/>
    </xf>
    <xf numFmtId="0" fontId="4" fillId="0" borderId="0" xfId="0" applyFont="1" applyAlignment="1">
      <alignment horizontal="left" vertical="center" wrapText="1"/>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165" fontId="13" fillId="4" borderId="8" xfId="0" applyNumberFormat="1" applyFont="1" applyFill="1" applyBorder="1" applyAlignment="1">
      <alignment horizontal="center" vertical="center"/>
    </xf>
    <xf numFmtId="165" fontId="13" fillId="4" borderId="9" xfId="0" applyNumberFormat="1" applyFont="1" applyFill="1" applyBorder="1" applyAlignment="1">
      <alignment horizontal="center" vertical="center"/>
    </xf>
    <xf numFmtId="166" fontId="14" fillId="5" borderId="10" xfId="0" applyNumberFormat="1" applyFont="1" applyFill="1" applyBorder="1" applyAlignment="1">
      <alignment horizontal="left" vertical="center"/>
    </xf>
    <xf numFmtId="0" fontId="14" fillId="5" borderId="10" xfId="0" applyFont="1" applyFill="1" applyBorder="1" applyAlignment="1">
      <alignment horizontal="left" vertical="center"/>
    </xf>
    <xf numFmtId="9" fontId="7" fillId="5" borderId="11" xfId="0" applyNumberFormat="1" applyFont="1" applyFill="1" applyBorder="1" applyAlignment="1">
      <alignment horizontal="center" vertical="center"/>
    </xf>
    <xf numFmtId="167" fontId="14" fillId="5" borderId="10" xfId="0" applyNumberFormat="1" applyFont="1" applyFill="1" applyBorder="1" applyAlignment="1">
      <alignment horizontal="center" vertical="center"/>
    </xf>
    <xf numFmtId="1" fontId="12" fillId="5" borderId="10" xfId="0" applyNumberFormat="1" applyFont="1" applyFill="1" applyBorder="1" applyAlignment="1">
      <alignment horizontal="center" vertical="center"/>
    </xf>
    <xf numFmtId="0" fontId="12" fillId="5" borderId="10" xfId="0" applyFont="1" applyFill="1" applyBorder="1" applyAlignment="1">
      <alignment horizontal="center" vertical="center"/>
    </xf>
    <xf numFmtId="0" fontId="15" fillId="0" borderId="12" xfId="0" applyFont="1" applyBorder="1" applyAlignment="1">
      <alignment vertical="center"/>
    </xf>
    <xf numFmtId="0" fontId="12" fillId="0" borderId="4" xfId="0" applyFont="1" applyBorder="1" applyAlignment="1">
      <alignment horizontal="left" vertical="center"/>
    </xf>
    <xf numFmtId="9" fontId="7" fillId="0" borderId="13" xfId="0" applyNumberFormat="1" applyFont="1" applyBorder="1" applyAlignment="1">
      <alignment horizontal="center" vertical="center"/>
    </xf>
    <xf numFmtId="167" fontId="12" fillId="0" borderId="4" xfId="0" applyNumberFormat="1" applyFont="1" applyBorder="1" applyAlignment="1">
      <alignment horizontal="center" vertical="center"/>
    </xf>
    <xf numFmtId="167" fontId="12" fillId="6" borderId="4" xfId="0" applyNumberFormat="1" applyFont="1" applyFill="1" applyBorder="1" applyAlignment="1">
      <alignment horizontal="center" vertical="center"/>
    </xf>
    <xf numFmtId="1"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0" fontId="15" fillId="0" borderId="4" xfId="0" applyFont="1" applyBorder="1" applyAlignment="1">
      <alignment vertical="center"/>
    </xf>
    <xf numFmtId="166" fontId="14" fillId="5" borderId="4" xfId="0" applyNumberFormat="1" applyFont="1" applyFill="1" applyBorder="1" applyAlignment="1">
      <alignment horizontal="left" vertical="center"/>
    </xf>
    <xf numFmtId="0" fontId="14" fillId="5" borderId="4" xfId="0" applyFont="1" applyFill="1" applyBorder="1" applyAlignment="1">
      <alignment horizontal="left" vertical="center"/>
    </xf>
    <xf numFmtId="9" fontId="7" fillId="5" borderId="13" xfId="0" applyNumberFormat="1" applyFont="1" applyFill="1" applyBorder="1" applyAlignment="1">
      <alignment horizontal="center" vertical="center"/>
    </xf>
    <xf numFmtId="167" fontId="14" fillId="5" borderId="4" xfId="0" applyNumberFormat="1" applyFont="1" applyFill="1" applyBorder="1" applyAlignment="1">
      <alignment horizontal="center" vertical="center"/>
    </xf>
    <xf numFmtId="1" fontId="12" fillId="5" borderId="4" xfId="0" applyNumberFormat="1" applyFont="1" applyFill="1" applyBorder="1" applyAlignment="1">
      <alignment horizontal="center" vertical="center"/>
    </xf>
    <xf numFmtId="0" fontId="12" fillId="5" borderId="4" xfId="0" applyFont="1" applyFill="1" applyBorder="1" applyAlignment="1">
      <alignment horizontal="center" vertical="center"/>
    </xf>
    <xf numFmtId="0" fontId="1" fillId="0" borderId="0" xfId="0" applyFont="1" applyAlignment="1">
      <alignment wrapText="1"/>
    </xf>
    <xf numFmtId="0" fontId="16" fillId="0" borderId="0" xfId="0" applyFont="1"/>
    <xf numFmtId="0" fontId="1" fillId="0" borderId="17" xfId="0" applyFont="1" applyBorder="1" applyAlignment="1">
      <alignment horizontal="left" vertical="center" wrapText="1" indent="1"/>
    </xf>
    <xf numFmtId="0" fontId="14" fillId="5" borderId="10" xfId="0" applyFont="1" applyFill="1" applyBorder="1" applyAlignment="1">
      <alignment horizontal="left" vertical="center" wrapText="1" indent="1"/>
    </xf>
    <xf numFmtId="1" fontId="14" fillId="5" borderId="10" xfId="0" applyNumberFormat="1" applyFont="1" applyFill="1" applyBorder="1" applyAlignment="1">
      <alignment horizontal="left" vertical="center" wrapText="1" indent="1"/>
    </xf>
    <xf numFmtId="0" fontId="12" fillId="5" borderId="10" xfId="0" applyFont="1" applyFill="1" applyBorder="1" applyAlignment="1">
      <alignment horizontal="left" vertical="center" wrapText="1" indent="1"/>
    </xf>
    <xf numFmtId="0" fontId="12" fillId="0" borderId="4" xfId="0" applyFont="1" applyBorder="1" applyAlignment="1">
      <alignment horizontal="left" vertical="center" wrapText="1" indent="1"/>
    </xf>
    <xf numFmtId="1" fontId="12" fillId="0" borderId="4" xfId="0" applyNumberFormat="1" applyFont="1" applyBorder="1" applyAlignment="1">
      <alignment horizontal="left" vertical="center" wrapText="1" indent="1"/>
    </xf>
    <xf numFmtId="0" fontId="14" fillId="5" borderId="4" xfId="0" applyFont="1" applyFill="1" applyBorder="1" applyAlignment="1">
      <alignment horizontal="left" vertical="center" wrapText="1" indent="1"/>
    </xf>
    <xf numFmtId="1" fontId="14" fillId="5" borderId="4" xfId="0" applyNumberFormat="1" applyFont="1" applyFill="1" applyBorder="1" applyAlignment="1">
      <alignment horizontal="left" vertical="center" wrapText="1" indent="1"/>
    </xf>
    <xf numFmtId="0" fontId="12" fillId="5" borderId="4" xfId="0" applyFont="1" applyFill="1" applyBorder="1" applyAlignment="1">
      <alignment horizontal="left" vertical="center" wrapText="1" indent="1"/>
    </xf>
    <xf numFmtId="0" fontId="14" fillId="5" borderId="10" xfId="0" applyFont="1" applyFill="1" applyBorder="1" applyAlignment="1">
      <alignment horizontal="left" vertical="center" indent="1"/>
    </xf>
    <xf numFmtId="0" fontId="12" fillId="0" borderId="4" xfId="0" applyFont="1" applyBorder="1" applyAlignment="1">
      <alignment horizontal="left" vertical="center" indent="1"/>
    </xf>
    <xf numFmtId="0" fontId="14" fillId="5" borderId="4" xfId="0" applyFont="1" applyFill="1" applyBorder="1" applyAlignment="1">
      <alignment horizontal="left" vertical="center" indent="1"/>
    </xf>
    <xf numFmtId="0" fontId="7" fillId="3" borderId="5" xfId="0" applyFont="1" applyFill="1" applyBorder="1" applyAlignment="1">
      <alignment horizontal="center" vertical="center" wrapText="1"/>
    </xf>
    <xf numFmtId="0" fontId="8" fillId="0" borderId="7" xfId="0" applyFont="1" applyBorder="1"/>
    <xf numFmtId="0" fontId="7" fillId="3" borderId="5" xfId="0" applyFont="1" applyFill="1" applyBorder="1" applyAlignment="1">
      <alignment horizontal="left" vertical="center" wrapText="1"/>
    </xf>
    <xf numFmtId="0" fontId="7" fillId="2" borderId="1" xfId="0" applyFont="1" applyFill="1" applyBorder="1" applyAlignment="1">
      <alignment horizontal="right" vertical="center" indent="1"/>
    </xf>
    <xf numFmtId="0" fontId="8" fillId="0" borderId="2" xfId="0" applyFont="1" applyBorder="1" applyAlignment="1">
      <alignment horizontal="right" indent="1"/>
    </xf>
    <xf numFmtId="0" fontId="9" fillId="0" borderId="1" xfId="0" applyFont="1" applyBorder="1" applyAlignment="1">
      <alignment horizontal="left" vertical="center" wrapText="1" indent="1"/>
    </xf>
    <xf numFmtId="0" fontId="8" fillId="0" borderId="2" xfId="0" applyFont="1" applyBorder="1" applyAlignment="1">
      <alignment horizontal="left" indent="1"/>
    </xf>
    <xf numFmtId="164" fontId="10" fillId="0" borderId="1" xfId="0" applyNumberFormat="1" applyFont="1" applyBorder="1" applyAlignment="1">
      <alignment horizontal="center" vertical="center"/>
    </xf>
    <xf numFmtId="0" fontId="8" fillId="0" borderId="2" xfId="0" applyFont="1" applyBorder="1"/>
    <xf numFmtId="0" fontId="6" fillId="0" borderId="0" xfId="0" applyFont="1" applyAlignment="1">
      <alignment vertical="center"/>
    </xf>
    <xf numFmtId="0" fontId="0" fillId="0" borderId="0" xfId="0"/>
    <xf numFmtId="0" fontId="8" fillId="0" borderId="3" xfId="0" applyFont="1" applyBorder="1" applyAlignment="1">
      <alignment horizontal="left" indent="1"/>
    </xf>
    <xf numFmtId="0" fontId="7" fillId="3" borderId="5" xfId="0" applyFont="1" applyFill="1" applyBorder="1" applyAlignment="1">
      <alignment horizontal="left" vertical="center" wrapText="1" indent="1"/>
    </xf>
    <xf numFmtId="0" fontId="8" fillId="0" borderId="7" xfId="0" applyFont="1" applyBorder="1" applyAlignment="1">
      <alignment horizontal="left" indent="1"/>
    </xf>
    <xf numFmtId="0" fontId="19" fillId="7" borderId="14" xfId="1" applyFont="1" applyFill="1" applyBorder="1" applyAlignment="1">
      <alignment horizontal="center" vertical="center"/>
    </xf>
    <xf numFmtId="0" fontId="19" fillId="0" borderId="15" xfId="1" applyFont="1" applyBorder="1"/>
    <xf numFmtId="0" fontId="19" fillId="0" borderId="16" xfId="1" applyFont="1" applyBorder="1"/>
  </cellXfs>
  <cellStyles count="2">
    <cellStyle name="Hyperlink" xfId="1" builtinId="8"/>
    <cellStyle name="Normal" xfId="0" builtinId="0"/>
  </cellStyles>
  <dxfs count="10">
    <dxf>
      <font>
        <color rgb="FF44546A"/>
      </font>
      <fill>
        <patternFill patternType="solid">
          <fgColor rgb="FF44546A"/>
          <bgColor rgb="FF44546A"/>
        </patternFill>
      </fill>
      <alignment wrapText="1" shrinkToFit="0"/>
      <border>
        <left style="thin">
          <color rgb="FF7F7F7F"/>
        </left>
        <right style="thin">
          <color rgb="FF7F7F7F"/>
        </right>
        <top style="thin">
          <color rgb="FF7F7F7F"/>
        </top>
        <bottom style="thin">
          <color rgb="FF7F7F7F"/>
        </bottom>
      </border>
    </dxf>
    <dxf>
      <font>
        <color rgb="FF333F4F"/>
      </font>
      <fill>
        <patternFill patternType="solid">
          <fgColor rgb="FF333F4F"/>
          <bgColor rgb="FF333F4F"/>
        </patternFill>
      </fill>
      <alignment wrapText="1" shrinkToFit="0"/>
      <border>
        <left style="thin">
          <color rgb="FF7F7F7F"/>
        </left>
        <right style="thin">
          <color rgb="FF7F7F7F"/>
        </right>
        <top style="thin">
          <color rgb="FF7F7F7F"/>
        </top>
        <bottom style="thin">
          <color rgb="FF7F7F7F"/>
        </bottom>
      </border>
    </dxf>
    <dxf>
      <font>
        <color rgb="FFADB9CA"/>
      </font>
      <fill>
        <patternFill patternType="solid">
          <fgColor rgb="FFADB9CA"/>
          <bgColor rgb="FFADB9CA"/>
        </patternFill>
      </fill>
      <alignment wrapText="1" shrinkToFit="0"/>
      <border>
        <left style="thin">
          <color rgb="FF7F7F7F"/>
        </left>
        <right style="thin">
          <color rgb="FF7F7F7F"/>
        </right>
        <top style="thin">
          <color rgb="FF7F7F7F"/>
        </top>
        <bottom style="thin">
          <color rgb="FF7F7F7F"/>
        </bottom>
      </border>
    </dxf>
    <dxf>
      <font>
        <color rgb="FFF2F2F2"/>
      </font>
      <fill>
        <patternFill patternType="solid">
          <fgColor rgb="FFF2F2F2"/>
          <bgColor rgb="FFF2F2F2"/>
        </patternFill>
      </fill>
      <alignment wrapText="1" shrinkToFit="0"/>
      <border>
        <left style="thin">
          <color rgb="FFA5A5A5"/>
        </left>
        <right style="thin">
          <color rgb="FFA5A5A5"/>
        </right>
        <top style="thin">
          <color rgb="FFA5A5A5"/>
        </top>
        <bottom style="thin">
          <color rgb="FFA5A5A5"/>
        </bottom>
      </border>
    </dxf>
    <dxf>
      <font>
        <color rgb="FFFFFFFF"/>
      </font>
      <fill>
        <patternFill patternType="solid">
          <fgColor rgb="FFFFFFFF"/>
          <bgColor rgb="FFFFFFFF"/>
        </patternFill>
      </fill>
      <alignment wrapText="1" shrinkToFit="0"/>
      <border>
        <left style="thin">
          <color rgb="FF000000"/>
        </left>
        <right style="thin">
          <color rgb="FF000000"/>
        </right>
        <top style="thin">
          <color rgb="FF000000"/>
        </top>
        <bottom style="thin">
          <color rgb="FF000000"/>
        </bottom>
      </border>
    </dxf>
    <dxf>
      <font>
        <color rgb="FF44546A"/>
      </font>
      <fill>
        <patternFill patternType="solid">
          <fgColor rgb="FF44546A"/>
          <bgColor rgb="FF44546A"/>
        </patternFill>
      </fill>
      <alignment wrapText="1" shrinkToFit="0"/>
      <border>
        <left style="thin">
          <color rgb="FF7F7F7F"/>
        </left>
        <right style="thin">
          <color rgb="FF7F7F7F"/>
        </right>
        <top style="thin">
          <color rgb="FF7F7F7F"/>
        </top>
        <bottom style="thin">
          <color rgb="FF7F7F7F"/>
        </bottom>
      </border>
    </dxf>
    <dxf>
      <font>
        <color rgb="FF333F4F"/>
      </font>
      <fill>
        <patternFill patternType="solid">
          <fgColor rgb="FF333F4F"/>
          <bgColor rgb="FF333F4F"/>
        </patternFill>
      </fill>
      <alignment wrapText="1" shrinkToFit="0"/>
      <border>
        <left style="thin">
          <color rgb="FF7F7F7F"/>
        </left>
        <right style="thin">
          <color rgb="FF7F7F7F"/>
        </right>
        <top style="thin">
          <color rgb="FF7F7F7F"/>
        </top>
        <bottom style="thin">
          <color rgb="FF7F7F7F"/>
        </bottom>
      </border>
    </dxf>
    <dxf>
      <font>
        <color rgb="FFADB9CA"/>
      </font>
      <fill>
        <patternFill patternType="solid">
          <fgColor rgb="FFADB9CA"/>
          <bgColor rgb="FFADB9CA"/>
        </patternFill>
      </fill>
      <alignment wrapText="1" shrinkToFit="0"/>
      <border>
        <left style="thin">
          <color rgb="FF7F7F7F"/>
        </left>
        <right style="thin">
          <color rgb="FF7F7F7F"/>
        </right>
        <top style="thin">
          <color rgb="FF7F7F7F"/>
        </top>
        <bottom style="thin">
          <color rgb="FF7F7F7F"/>
        </bottom>
      </border>
    </dxf>
    <dxf>
      <font>
        <color rgb="FFF2F2F2"/>
      </font>
      <fill>
        <patternFill patternType="solid">
          <fgColor rgb="FFF2F2F2"/>
          <bgColor rgb="FFF2F2F2"/>
        </patternFill>
      </fill>
      <alignment wrapText="1" shrinkToFit="0"/>
      <border>
        <left style="thin">
          <color rgb="FFA5A5A5"/>
        </left>
        <right style="thin">
          <color rgb="FFA5A5A5"/>
        </right>
        <top style="thin">
          <color rgb="FFA5A5A5"/>
        </top>
        <bottom style="thin">
          <color rgb="FFA5A5A5"/>
        </bottom>
      </border>
    </dxf>
    <dxf>
      <font>
        <color rgb="FFFFFFFF"/>
      </font>
      <fill>
        <patternFill patternType="solid">
          <fgColor rgb="FFFFFFFF"/>
          <bgColor rgb="FFFFFFFF"/>
        </patternFill>
      </fill>
      <alignment wrapText="1" shrinkToFit="0"/>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oneCellAnchor>
    <xdr:from>
      <xdr:col>14</xdr:col>
      <xdr:colOff>19050</xdr:colOff>
      <xdr:row>2</xdr:row>
      <xdr:rowOff>142875</xdr:rowOff>
    </xdr:from>
    <xdr:ext cx="2247900" cy="8086725"/>
    <xdr:grpSp>
      <xdr:nvGrpSpPr>
        <xdr:cNvPr id="2" name="Shape 2">
          <a:extLst>
            <a:ext uri="{FF2B5EF4-FFF2-40B4-BE49-F238E27FC236}">
              <a16:creationId xmlns:a16="http://schemas.microsoft.com/office/drawing/2014/main" id="{00000000-0008-0000-0000-000002000000}"/>
            </a:ext>
          </a:extLst>
        </xdr:cNvPr>
        <xdr:cNvGrpSpPr/>
      </xdr:nvGrpSpPr>
      <xdr:grpSpPr>
        <a:xfrm>
          <a:off x="12925425" y="3162300"/>
          <a:ext cx="2247900" cy="8086725"/>
          <a:chOff x="4222050" y="0"/>
          <a:chExt cx="2247900" cy="75600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222050" y="0"/>
            <a:ext cx="2247900" cy="7560000"/>
            <a:chOff x="14414500" y="1295400"/>
            <a:chExt cx="1727200" cy="8622733"/>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14414500" y="1295400"/>
              <a:ext cx="1727200" cy="8622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xdr:nvSpPr>
          <xdr:spPr>
            <a:xfrm>
              <a:off x="14414500" y="1295400"/>
              <a:ext cx="1701800" cy="546100"/>
            </a:xfrm>
            <a:prstGeom prst="rect">
              <a:avLst/>
            </a:prstGeom>
            <a:gradFill>
              <a:gsLst>
                <a:gs pos="0">
                  <a:schemeClr val="accent2"/>
                </a:gs>
                <a:gs pos="100000">
                  <a:srgbClr val="833C0B"/>
                </a:gs>
              </a:gsLst>
              <a:lin ang="8100000" scaled="0"/>
            </a:gradFill>
            <a:ln w="12700" cap="flat" cmpd="sng">
              <a:solidFill>
                <a:schemeClr val="accent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1: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6" name="Shape 6">
              <a:extLst>
                <a:ext uri="{FF2B5EF4-FFF2-40B4-BE49-F238E27FC236}">
                  <a16:creationId xmlns:a16="http://schemas.microsoft.com/office/drawing/2014/main" id="{00000000-0008-0000-0000-000006000000}"/>
                </a:ext>
              </a:extLst>
            </xdr:cNvPr>
            <xdr:cNvCxnSpPr/>
          </xdr:nvCxnSpPr>
          <xdr:spPr>
            <a:xfrm>
              <a:off x="16141700" y="1295400"/>
              <a:ext cx="0" cy="8622733"/>
            </a:xfrm>
            <a:prstGeom prst="straightConnector1">
              <a:avLst/>
            </a:prstGeom>
            <a:noFill/>
            <a:ln w="28575" cap="flat" cmpd="sng">
              <a:solidFill>
                <a:srgbClr val="B0500F"/>
              </a:solidFill>
              <a:prstDash val="solid"/>
              <a:round/>
              <a:headEnd type="none" w="sm" len="sm"/>
              <a:tailEnd type="oval" w="med" len="med"/>
            </a:ln>
          </xdr:spPr>
        </xdr:cxnSp>
      </xdr:grpSp>
    </xdr:grpSp>
    <xdr:clientData fLocksWithSheet="0"/>
  </xdr:oneCellAnchor>
  <xdr:oneCellAnchor>
    <xdr:from>
      <xdr:col>18</xdr:col>
      <xdr:colOff>85725</xdr:colOff>
      <xdr:row>2</xdr:row>
      <xdr:rowOff>0</xdr:rowOff>
    </xdr:from>
    <xdr:ext cx="2247900" cy="8239125"/>
    <xdr:grpSp>
      <xdr:nvGrpSpPr>
        <xdr:cNvPr id="7" name="Shape 2">
          <a:extLst>
            <a:ext uri="{FF2B5EF4-FFF2-40B4-BE49-F238E27FC236}">
              <a16:creationId xmlns:a16="http://schemas.microsoft.com/office/drawing/2014/main" id="{00000000-0008-0000-0000-000007000000}"/>
            </a:ext>
          </a:extLst>
        </xdr:cNvPr>
        <xdr:cNvGrpSpPr/>
      </xdr:nvGrpSpPr>
      <xdr:grpSpPr>
        <a:xfrm>
          <a:off x="14439900" y="3019425"/>
          <a:ext cx="2247900" cy="8239125"/>
          <a:chOff x="4222050" y="0"/>
          <a:chExt cx="2247900" cy="7560000"/>
        </a:xfrm>
      </xdr:grpSpPr>
      <xdr:grpSp>
        <xdr:nvGrpSpPr>
          <xdr:cNvPr id="8" name="Shape 7">
            <a:extLst>
              <a:ext uri="{FF2B5EF4-FFF2-40B4-BE49-F238E27FC236}">
                <a16:creationId xmlns:a16="http://schemas.microsoft.com/office/drawing/2014/main" id="{00000000-0008-0000-0000-000008000000}"/>
              </a:ext>
            </a:extLst>
          </xdr:cNvPr>
          <xdr:cNvGrpSpPr/>
        </xdr:nvGrpSpPr>
        <xdr:grpSpPr>
          <a:xfrm>
            <a:off x="4222050" y="0"/>
            <a:ext cx="2247900" cy="7560000"/>
            <a:chOff x="14414500" y="1295400"/>
            <a:chExt cx="1727200" cy="9105900"/>
          </a:xfrm>
        </xdr:grpSpPr>
        <xdr:sp macro="" textlink="">
          <xdr:nvSpPr>
            <xdr:cNvPr id="9" name="Shape 4">
              <a:extLst>
                <a:ext uri="{FF2B5EF4-FFF2-40B4-BE49-F238E27FC236}">
                  <a16:creationId xmlns:a16="http://schemas.microsoft.com/office/drawing/2014/main" id="{00000000-0008-0000-0000-000009000000}"/>
                </a:ext>
              </a:extLst>
            </xdr:cNvPr>
            <xdr:cNvSpPr/>
          </xdr:nvSpPr>
          <xdr:spPr>
            <a:xfrm>
              <a:off x="14414500" y="1295400"/>
              <a:ext cx="1727200" cy="9105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0" name="Shape 8">
              <a:extLst>
                <a:ext uri="{FF2B5EF4-FFF2-40B4-BE49-F238E27FC236}">
                  <a16:creationId xmlns:a16="http://schemas.microsoft.com/office/drawing/2014/main" id="{00000000-0008-0000-0000-00000A000000}"/>
                </a:ext>
              </a:extLst>
            </xdr:cNvPr>
            <xdr:cNvSpPr/>
          </xdr:nvSpPr>
          <xdr:spPr>
            <a:xfrm>
              <a:off x="14414500" y="1295400"/>
              <a:ext cx="1701800" cy="546100"/>
            </a:xfrm>
            <a:prstGeom prst="rect">
              <a:avLst/>
            </a:prstGeom>
            <a:gradFill>
              <a:gsLst>
                <a:gs pos="0">
                  <a:schemeClr val="accent3"/>
                </a:gs>
                <a:gs pos="100000">
                  <a:srgbClr val="525252"/>
                </a:gs>
              </a:gsLst>
              <a:lin ang="8100000" scaled="0"/>
            </a:gradFill>
            <a:ln w="12700" cap="flat" cmpd="sng">
              <a:solidFill>
                <a:schemeClr val="accent3"/>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2: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11" name="Shape 9">
              <a:extLst>
                <a:ext uri="{FF2B5EF4-FFF2-40B4-BE49-F238E27FC236}">
                  <a16:creationId xmlns:a16="http://schemas.microsoft.com/office/drawing/2014/main" id="{00000000-0008-0000-0000-00000B000000}"/>
                </a:ext>
              </a:extLst>
            </xdr:cNvPr>
            <xdr:cNvCxnSpPr/>
          </xdr:nvCxnSpPr>
          <xdr:spPr>
            <a:xfrm>
              <a:off x="16141700" y="1295400"/>
              <a:ext cx="0" cy="9105900"/>
            </a:xfrm>
            <a:prstGeom prst="straightConnector1">
              <a:avLst/>
            </a:prstGeom>
            <a:noFill/>
            <a:ln w="28575" cap="flat" cmpd="sng">
              <a:solidFill>
                <a:srgbClr val="525252"/>
              </a:solidFill>
              <a:prstDash val="solid"/>
              <a:round/>
              <a:headEnd type="none" w="sm" len="sm"/>
              <a:tailEnd type="oval" w="med" len="med"/>
            </a:ln>
          </xdr:spPr>
        </xdr:cxnSp>
      </xdr:grpSp>
    </xdr:grpSp>
    <xdr:clientData fLocksWithSheet="0"/>
  </xdr:oneCellAnchor>
  <xdr:oneCellAnchor>
    <xdr:from>
      <xdr:col>26</xdr:col>
      <xdr:colOff>238125</xdr:colOff>
      <xdr:row>2</xdr:row>
      <xdr:rowOff>133350</xdr:rowOff>
    </xdr:from>
    <xdr:ext cx="2362200" cy="8086725"/>
    <xdr:grpSp>
      <xdr:nvGrpSpPr>
        <xdr:cNvPr id="12" name="Shape 2">
          <a:extLst>
            <a:ext uri="{FF2B5EF4-FFF2-40B4-BE49-F238E27FC236}">
              <a16:creationId xmlns:a16="http://schemas.microsoft.com/office/drawing/2014/main" id="{00000000-0008-0000-0000-00000C000000}"/>
            </a:ext>
          </a:extLst>
        </xdr:cNvPr>
        <xdr:cNvGrpSpPr/>
      </xdr:nvGrpSpPr>
      <xdr:grpSpPr>
        <a:xfrm>
          <a:off x="17487900" y="3152775"/>
          <a:ext cx="2362200" cy="8086725"/>
          <a:chOff x="4164900" y="0"/>
          <a:chExt cx="2362200" cy="7560000"/>
        </a:xfrm>
      </xdr:grpSpPr>
      <xdr:grpSp>
        <xdr:nvGrpSpPr>
          <xdr:cNvPr id="13" name="Shape 10">
            <a:extLst>
              <a:ext uri="{FF2B5EF4-FFF2-40B4-BE49-F238E27FC236}">
                <a16:creationId xmlns:a16="http://schemas.microsoft.com/office/drawing/2014/main" id="{00000000-0008-0000-0000-00000D000000}"/>
              </a:ext>
            </a:extLst>
          </xdr:cNvPr>
          <xdr:cNvGrpSpPr/>
        </xdr:nvGrpSpPr>
        <xdr:grpSpPr>
          <a:xfrm>
            <a:off x="4164900" y="0"/>
            <a:ext cx="2362200" cy="7560000"/>
            <a:chOff x="14414500" y="1295400"/>
            <a:chExt cx="1727200" cy="8622733"/>
          </a:xfrm>
        </xdr:grpSpPr>
        <xdr:sp macro="" textlink="">
          <xdr:nvSpPr>
            <xdr:cNvPr id="14" name="Shape 4">
              <a:extLst>
                <a:ext uri="{FF2B5EF4-FFF2-40B4-BE49-F238E27FC236}">
                  <a16:creationId xmlns:a16="http://schemas.microsoft.com/office/drawing/2014/main" id="{00000000-0008-0000-0000-00000E000000}"/>
                </a:ext>
              </a:extLst>
            </xdr:cNvPr>
            <xdr:cNvSpPr/>
          </xdr:nvSpPr>
          <xdr:spPr>
            <a:xfrm>
              <a:off x="14414500" y="1295400"/>
              <a:ext cx="1727200" cy="8622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 name="Shape 11">
              <a:extLst>
                <a:ext uri="{FF2B5EF4-FFF2-40B4-BE49-F238E27FC236}">
                  <a16:creationId xmlns:a16="http://schemas.microsoft.com/office/drawing/2014/main" id="{00000000-0008-0000-0000-00000F000000}"/>
                </a:ext>
              </a:extLst>
            </xdr:cNvPr>
            <xdr:cNvSpPr/>
          </xdr:nvSpPr>
          <xdr:spPr>
            <a:xfrm>
              <a:off x="14414500" y="1295400"/>
              <a:ext cx="1701800" cy="546100"/>
            </a:xfrm>
            <a:prstGeom prst="rect">
              <a:avLst/>
            </a:prstGeom>
            <a:gradFill>
              <a:gsLst>
                <a:gs pos="0">
                  <a:schemeClr val="accent1"/>
                </a:gs>
                <a:gs pos="100000">
                  <a:srgbClr val="1F3864"/>
                </a:gs>
              </a:gsLst>
              <a:lin ang="8100000" scaled="0"/>
            </a:gradFill>
            <a:ln w="12700"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3: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16" name="Shape 12">
              <a:extLst>
                <a:ext uri="{FF2B5EF4-FFF2-40B4-BE49-F238E27FC236}">
                  <a16:creationId xmlns:a16="http://schemas.microsoft.com/office/drawing/2014/main" id="{00000000-0008-0000-0000-000010000000}"/>
                </a:ext>
              </a:extLst>
            </xdr:cNvPr>
            <xdr:cNvCxnSpPr/>
          </xdr:nvCxnSpPr>
          <xdr:spPr>
            <a:xfrm>
              <a:off x="16141700" y="1295400"/>
              <a:ext cx="0" cy="8622733"/>
            </a:xfrm>
            <a:prstGeom prst="straightConnector1">
              <a:avLst/>
            </a:prstGeom>
            <a:noFill/>
            <a:ln w="28575" cap="flat" cmpd="sng">
              <a:solidFill>
                <a:srgbClr val="1F3864"/>
              </a:solidFill>
              <a:prstDash val="solid"/>
              <a:round/>
              <a:headEnd type="none" w="sm" len="sm"/>
              <a:tailEnd type="oval" w="med" len="med"/>
            </a:ln>
          </xdr:spPr>
        </xdr:cxnSp>
      </xdr:grpSp>
    </xdr:grpSp>
    <xdr:clientData fLocksWithSheet="0"/>
  </xdr:oneCellAnchor>
  <xdr:oneCellAnchor>
    <xdr:from>
      <xdr:col>37</xdr:col>
      <xdr:colOff>285750</xdr:colOff>
      <xdr:row>2</xdr:row>
      <xdr:rowOff>133350</xdr:rowOff>
    </xdr:from>
    <xdr:ext cx="2362200" cy="8086725"/>
    <xdr:grpSp>
      <xdr:nvGrpSpPr>
        <xdr:cNvPr id="17" name="Shape 2">
          <a:extLst>
            <a:ext uri="{FF2B5EF4-FFF2-40B4-BE49-F238E27FC236}">
              <a16:creationId xmlns:a16="http://schemas.microsoft.com/office/drawing/2014/main" id="{00000000-0008-0000-0000-000011000000}"/>
            </a:ext>
          </a:extLst>
        </xdr:cNvPr>
        <xdr:cNvGrpSpPr/>
      </xdr:nvGrpSpPr>
      <xdr:grpSpPr>
        <a:xfrm>
          <a:off x="21516975" y="3152775"/>
          <a:ext cx="2362200" cy="8086725"/>
          <a:chOff x="4164900" y="0"/>
          <a:chExt cx="2362200" cy="7560000"/>
        </a:xfrm>
      </xdr:grpSpPr>
      <xdr:grpSp>
        <xdr:nvGrpSpPr>
          <xdr:cNvPr id="18" name="Shape 13">
            <a:extLst>
              <a:ext uri="{FF2B5EF4-FFF2-40B4-BE49-F238E27FC236}">
                <a16:creationId xmlns:a16="http://schemas.microsoft.com/office/drawing/2014/main" id="{00000000-0008-0000-0000-000012000000}"/>
              </a:ext>
            </a:extLst>
          </xdr:cNvPr>
          <xdr:cNvGrpSpPr/>
        </xdr:nvGrpSpPr>
        <xdr:grpSpPr>
          <a:xfrm>
            <a:off x="4164900" y="0"/>
            <a:ext cx="2362200" cy="7560000"/>
            <a:chOff x="14414500" y="1295400"/>
            <a:chExt cx="1727200" cy="8622733"/>
          </a:xfrm>
        </xdr:grpSpPr>
        <xdr:sp macro="" textlink="">
          <xdr:nvSpPr>
            <xdr:cNvPr id="19" name="Shape 4">
              <a:extLst>
                <a:ext uri="{FF2B5EF4-FFF2-40B4-BE49-F238E27FC236}">
                  <a16:creationId xmlns:a16="http://schemas.microsoft.com/office/drawing/2014/main" id="{00000000-0008-0000-0000-000013000000}"/>
                </a:ext>
              </a:extLst>
            </xdr:cNvPr>
            <xdr:cNvSpPr/>
          </xdr:nvSpPr>
          <xdr:spPr>
            <a:xfrm>
              <a:off x="14414500" y="1295400"/>
              <a:ext cx="1727200" cy="8622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 name="Shape 14">
              <a:extLst>
                <a:ext uri="{FF2B5EF4-FFF2-40B4-BE49-F238E27FC236}">
                  <a16:creationId xmlns:a16="http://schemas.microsoft.com/office/drawing/2014/main" id="{00000000-0008-0000-0000-000014000000}"/>
                </a:ext>
              </a:extLst>
            </xdr:cNvPr>
            <xdr:cNvSpPr/>
          </xdr:nvSpPr>
          <xdr:spPr>
            <a:xfrm>
              <a:off x="14414500" y="1295400"/>
              <a:ext cx="1701800" cy="546100"/>
            </a:xfrm>
            <a:prstGeom prst="rect">
              <a:avLst/>
            </a:prstGeom>
            <a:gradFill>
              <a:gsLst>
                <a:gs pos="0">
                  <a:schemeClr val="accent6"/>
                </a:gs>
                <a:gs pos="100000">
                  <a:srgbClr val="385623"/>
                </a:gs>
              </a:gsLst>
              <a:lin ang="8100000" scaled="0"/>
            </a:gradFill>
            <a:ln w="12700" cap="flat" cmpd="sng">
              <a:solidFill>
                <a:schemeClr val="accent6"/>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5: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21" name="Shape 15">
              <a:extLst>
                <a:ext uri="{FF2B5EF4-FFF2-40B4-BE49-F238E27FC236}">
                  <a16:creationId xmlns:a16="http://schemas.microsoft.com/office/drawing/2014/main" id="{00000000-0008-0000-0000-000015000000}"/>
                </a:ext>
              </a:extLst>
            </xdr:cNvPr>
            <xdr:cNvCxnSpPr/>
          </xdr:nvCxnSpPr>
          <xdr:spPr>
            <a:xfrm>
              <a:off x="16141700" y="1295400"/>
              <a:ext cx="0" cy="8622733"/>
            </a:xfrm>
            <a:prstGeom prst="straightConnector1">
              <a:avLst/>
            </a:prstGeom>
            <a:noFill/>
            <a:ln w="28575" cap="flat" cmpd="sng">
              <a:solidFill>
                <a:srgbClr val="385623"/>
              </a:solidFill>
              <a:prstDash val="solid"/>
              <a:round/>
              <a:headEnd type="none" w="sm" len="sm"/>
              <a:tailEnd type="oval" w="med" len="med"/>
            </a:ln>
          </xdr:spPr>
        </xdr:cxnSp>
      </xdr:grpSp>
    </xdr:grpSp>
    <xdr:clientData fLocksWithSheet="0"/>
  </xdr:oneCellAnchor>
  <xdr:oneCellAnchor>
    <xdr:from>
      <xdr:col>31</xdr:col>
      <xdr:colOff>9525</xdr:colOff>
      <xdr:row>2</xdr:row>
      <xdr:rowOff>0</xdr:rowOff>
    </xdr:from>
    <xdr:ext cx="2247900" cy="8239125"/>
    <xdr:grpSp>
      <xdr:nvGrpSpPr>
        <xdr:cNvPr id="22" name="Shape 2">
          <a:extLst>
            <a:ext uri="{FF2B5EF4-FFF2-40B4-BE49-F238E27FC236}">
              <a16:creationId xmlns:a16="http://schemas.microsoft.com/office/drawing/2014/main" id="{00000000-0008-0000-0000-000016000000}"/>
            </a:ext>
          </a:extLst>
        </xdr:cNvPr>
        <xdr:cNvGrpSpPr/>
      </xdr:nvGrpSpPr>
      <xdr:grpSpPr>
        <a:xfrm>
          <a:off x="19069050" y="3019425"/>
          <a:ext cx="2247900" cy="8239125"/>
          <a:chOff x="4222050" y="0"/>
          <a:chExt cx="2247900" cy="7560000"/>
        </a:xfrm>
      </xdr:grpSpPr>
      <xdr:grpSp>
        <xdr:nvGrpSpPr>
          <xdr:cNvPr id="23" name="Shape 16">
            <a:extLst>
              <a:ext uri="{FF2B5EF4-FFF2-40B4-BE49-F238E27FC236}">
                <a16:creationId xmlns:a16="http://schemas.microsoft.com/office/drawing/2014/main" id="{00000000-0008-0000-0000-000017000000}"/>
              </a:ext>
            </a:extLst>
          </xdr:cNvPr>
          <xdr:cNvGrpSpPr/>
        </xdr:nvGrpSpPr>
        <xdr:grpSpPr>
          <a:xfrm>
            <a:off x="4222050" y="0"/>
            <a:ext cx="2247900" cy="7560000"/>
            <a:chOff x="14414500" y="1295400"/>
            <a:chExt cx="1727200" cy="9105900"/>
          </a:xfrm>
        </xdr:grpSpPr>
        <xdr:sp macro="" textlink="">
          <xdr:nvSpPr>
            <xdr:cNvPr id="24" name="Shape 4">
              <a:extLst>
                <a:ext uri="{FF2B5EF4-FFF2-40B4-BE49-F238E27FC236}">
                  <a16:creationId xmlns:a16="http://schemas.microsoft.com/office/drawing/2014/main" id="{00000000-0008-0000-0000-000018000000}"/>
                </a:ext>
              </a:extLst>
            </xdr:cNvPr>
            <xdr:cNvSpPr/>
          </xdr:nvSpPr>
          <xdr:spPr>
            <a:xfrm>
              <a:off x="14414500" y="1295400"/>
              <a:ext cx="1727200" cy="9105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5" name="Shape 17">
              <a:extLst>
                <a:ext uri="{FF2B5EF4-FFF2-40B4-BE49-F238E27FC236}">
                  <a16:creationId xmlns:a16="http://schemas.microsoft.com/office/drawing/2014/main" id="{00000000-0008-0000-0000-000019000000}"/>
                </a:ext>
              </a:extLst>
            </xdr:cNvPr>
            <xdr:cNvSpPr/>
          </xdr:nvSpPr>
          <xdr:spPr>
            <a:xfrm>
              <a:off x="14414500" y="1295400"/>
              <a:ext cx="1701800" cy="546100"/>
            </a:xfrm>
            <a:prstGeom prst="rect">
              <a:avLst/>
            </a:prstGeom>
            <a:gradFill>
              <a:gsLst>
                <a:gs pos="0">
                  <a:schemeClr val="accent4"/>
                </a:gs>
                <a:gs pos="100000">
                  <a:srgbClr val="7F6000"/>
                </a:gs>
              </a:gsLst>
              <a:lin ang="8100000" scaled="0"/>
            </a:gradFill>
            <a:ln w="12700" cap="flat" cmpd="sng">
              <a:solidFill>
                <a:schemeClr val="accent4"/>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4: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26" name="Shape 18">
              <a:extLst>
                <a:ext uri="{FF2B5EF4-FFF2-40B4-BE49-F238E27FC236}">
                  <a16:creationId xmlns:a16="http://schemas.microsoft.com/office/drawing/2014/main" id="{00000000-0008-0000-0000-00001A000000}"/>
                </a:ext>
              </a:extLst>
            </xdr:cNvPr>
            <xdr:cNvCxnSpPr/>
          </xdr:nvCxnSpPr>
          <xdr:spPr>
            <a:xfrm>
              <a:off x="16141700" y="1295400"/>
              <a:ext cx="0" cy="9105900"/>
            </a:xfrm>
            <a:prstGeom prst="straightConnector1">
              <a:avLst/>
            </a:prstGeom>
            <a:noFill/>
            <a:ln w="28575" cap="flat" cmpd="sng">
              <a:solidFill>
                <a:srgbClr val="7F6000"/>
              </a:solidFill>
              <a:prstDash val="solid"/>
              <a:round/>
              <a:headEnd type="none" w="sm" len="sm"/>
              <a:tailEnd type="oval" w="med" len="med"/>
            </a:ln>
          </xdr:spPr>
        </xdr:cxnSp>
      </xdr:grpSp>
    </xdr:grpSp>
    <xdr:clientData fLocksWithSheet="0"/>
  </xdr:oneCellAnchor>
  <xdr:twoCellAnchor editAs="oneCell">
    <xdr:from>
      <xdr:col>0</xdr:col>
      <xdr:colOff>0</xdr:colOff>
      <xdr:row>0</xdr:row>
      <xdr:rowOff>0</xdr:rowOff>
    </xdr:from>
    <xdr:to>
      <xdr:col>9</xdr:col>
      <xdr:colOff>320352</xdr:colOff>
      <xdr:row>0</xdr:row>
      <xdr:rowOff>2511344</xdr:rowOff>
    </xdr:to>
    <xdr:pic>
      <xdr:nvPicPr>
        <xdr:cNvPr id="29" name="Picture 28">
          <a:hlinkClick xmlns:r="http://schemas.openxmlformats.org/officeDocument/2006/relationships" r:id="rId1"/>
          <a:extLst>
            <a:ext uri="{FF2B5EF4-FFF2-40B4-BE49-F238E27FC236}">
              <a16:creationId xmlns:a16="http://schemas.microsoft.com/office/drawing/2014/main" id="{2DEE3ABB-FD88-4967-9CB4-59A08A029504}"/>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19050</xdr:colOff>
      <xdr:row>1</xdr:row>
      <xdr:rowOff>142875</xdr:rowOff>
    </xdr:from>
    <xdr:ext cx="2247900" cy="8086725"/>
    <xdr:grpSp>
      <xdr:nvGrpSpPr>
        <xdr:cNvPr id="2" name="Shape 2">
          <a:extLst>
            <a:ext uri="{FF2B5EF4-FFF2-40B4-BE49-F238E27FC236}">
              <a16:creationId xmlns:a16="http://schemas.microsoft.com/office/drawing/2014/main" id="{00000000-0008-0000-0100-000002000000}"/>
            </a:ext>
          </a:extLst>
        </xdr:cNvPr>
        <xdr:cNvGrpSpPr/>
      </xdr:nvGrpSpPr>
      <xdr:grpSpPr>
        <a:xfrm>
          <a:off x="13449300" y="638175"/>
          <a:ext cx="2247900" cy="8086725"/>
          <a:chOff x="4222050" y="0"/>
          <a:chExt cx="2247900" cy="7560000"/>
        </a:xfrm>
      </xdr:grpSpPr>
      <xdr:grpSp>
        <xdr:nvGrpSpPr>
          <xdr:cNvPr id="19" name="Shape 19">
            <a:extLst>
              <a:ext uri="{FF2B5EF4-FFF2-40B4-BE49-F238E27FC236}">
                <a16:creationId xmlns:a16="http://schemas.microsoft.com/office/drawing/2014/main" id="{00000000-0008-0000-0100-000013000000}"/>
              </a:ext>
            </a:extLst>
          </xdr:cNvPr>
          <xdr:cNvGrpSpPr/>
        </xdr:nvGrpSpPr>
        <xdr:grpSpPr>
          <a:xfrm>
            <a:off x="4222050" y="0"/>
            <a:ext cx="2247900" cy="7560000"/>
            <a:chOff x="14414500" y="1295400"/>
            <a:chExt cx="1727200" cy="8622733"/>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14414500" y="1295400"/>
              <a:ext cx="1727200" cy="8622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 name="Shape 20">
              <a:extLst>
                <a:ext uri="{FF2B5EF4-FFF2-40B4-BE49-F238E27FC236}">
                  <a16:creationId xmlns:a16="http://schemas.microsoft.com/office/drawing/2014/main" id="{00000000-0008-0000-0100-000014000000}"/>
                </a:ext>
              </a:extLst>
            </xdr:cNvPr>
            <xdr:cNvSpPr/>
          </xdr:nvSpPr>
          <xdr:spPr>
            <a:xfrm>
              <a:off x="14414500" y="1295400"/>
              <a:ext cx="1701800" cy="546100"/>
            </a:xfrm>
            <a:prstGeom prst="rect">
              <a:avLst/>
            </a:prstGeom>
            <a:gradFill>
              <a:gsLst>
                <a:gs pos="0">
                  <a:schemeClr val="accent2"/>
                </a:gs>
                <a:gs pos="100000">
                  <a:srgbClr val="833C0B"/>
                </a:gs>
              </a:gsLst>
              <a:lin ang="8100000" scaled="0"/>
            </a:gradFill>
            <a:ln w="12700" cap="flat" cmpd="sng">
              <a:solidFill>
                <a:schemeClr val="accent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1: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21" name="Shape 21">
              <a:extLst>
                <a:ext uri="{FF2B5EF4-FFF2-40B4-BE49-F238E27FC236}">
                  <a16:creationId xmlns:a16="http://schemas.microsoft.com/office/drawing/2014/main" id="{00000000-0008-0000-0100-000015000000}"/>
                </a:ext>
              </a:extLst>
            </xdr:cNvPr>
            <xdr:cNvCxnSpPr/>
          </xdr:nvCxnSpPr>
          <xdr:spPr>
            <a:xfrm>
              <a:off x="16141700" y="1295400"/>
              <a:ext cx="0" cy="8622733"/>
            </a:xfrm>
            <a:prstGeom prst="straightConnector1">
              <a:avLst/>
            </a:prstGeom>
            <a:noFill/>
            <a:ln w="28575" cap="flat" cmpd="sng">
              <a:solidFill>
                <a:srgbClr val="B0500F"/>
              </a:solidFill>
              <a:prstDash val="solid"/>
              <a:round/>
              <a:headEnd type="none" w="sm" len="sm"/>
              <a:tailEnd type="oval" w="med" len="med"/>
            </a:ln>
          </xdr:spPr>
        </xdr:cxnSp>
      </xdr:grpSp>
    </xdr:grpSp>
    <xdr:clientData fLocksWithSheet="0"/>
  </xdr:oneCellAnchor>
  <xdr:oneCellAnchor>
    <xdr:from>
      <xdr:col>18</xdr:col>
      <xdr:colOff>85725</xdr:colOff>
      <xdr:row>1</xdr:row>
      <xdr:rowOff>0</xdr:rowOff>
    </xdr:from>
    <xdr:ext cx="2247900" cy="8239125"/>
    <xdr:grpSp>
      <xdr:nvGrpSpPr>
        <xdr:cNvPr id="3" name="Shape 2">
          <a:extLst>
            <a:ext uri="{FF2B5EF4-FFF2-40B4-BE49-F238E27FC236}">
              <a16:creationId xmlns:a16="http://schemas.microsoft.com/office/drawing/2014/main" id="{00000000-0008-0000-0100-000003000000}"/>
            </a:ext>
          </a:extLst>
        </xdr:cNvPr>
        <xdr:cNvGrpSpPr/>
      </xdr:nvGrpSpPr>
      <xdr:grpSpPr>
        <a:xfrm>
          <a:off x="14963775" y="495300"/>
          <a:ext cx="2247900" cy="8239125"/>
          <a:chOff x="4222050" y="0"/>
          <a:chExt cx="2247900" cy="7560000"/>
        </a:xfrm>
      </xdr:grpSpPr>
      <xdr:grpSp>
        <xdr:nvGrpSpPr>
          <xdr:cNvPr id="22" name="Shape 22">
            <a:extLst>
              <a:ext uri="{FF2B5EF4-FFF2-40B4-BE49-F238E27FC236}">
                <a16:creationId xmlns:a16="http://schemas.microsoft.com/office/drawing/2014/main" id="{00000000-0008-0000-0100-000016000000}"/>
              </a:ext>
            </a:extLst>
          </xdr:cNvPr>
          <xdr:cNvGrpSpPr/>
        </xdr:nvGrpSpPr>
        <xdr:grpSpPr>
          <a:xfrm>
            <a:off x="4222050" y="0"/>
            <a:ext cx="2247900" cy="7560000"/>
            <a:chOff x="14414500" y="1295400"/>
            <a:chExt cx="1727200" cy="9105900"/>
          </a:xfrm>
        </xdr:grpSpPr>
        <xdr:sp macro="" textlink="">
          <xdr:nvSpPr>
            <xdr:cNvPr id="5" name="Shape 4">
              <a:extLst>
                <a:ext uri="{FF2B5EF4-FFF2-40B4-BE49-F238E27FC236}">
                  <a16:creationId xmlns:a16="http://schemas.microsoft.com/office/drawing/2014/main" id="{00000000-0008-0000-0100-000005000000}"/>
                </a:ext>
              </a:extLst>
            </xdr:cNvPr>
            <xdr:cNvSpPr/>
          </xdr:nvSpPr>
          <xdr:spPr>
            <a:xfrm>
              <a:off x="14414500" y="1295400"/>
              <a:ext cx="1727200" cy="9105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3" name="Shape 23">
              <a:extLst>
                <a:ext uri="{FF2B5EF4-FFF2-40B4-BE49-F238E27FC236}">
                  <a16:creationId xmlns:a16="http://schemas.microsoft.com/office/drawing/2014/main" id="{00000000-0008-0000-0100-000017000000}"/>
                </a:ext>
              </a:extLst>
            </xdr:cNvPr>
            <xdr:cNvSpPr/>
          </xdr:nvSpPr>
          <xdr:spPr>
            <a:xfrm>
              <a:off x="14414500" y="1295400"/>
              <a:ext cx="1701800" cy="546100"/>
            </a:xfrm>
            <a:prstGeom prst="rect">
              <a:avLst/>
            </a:prstGeom>
            <a:gradFill>
              <a:gsLst>
                <a:gs pos="0">
                  <a:schemeClr val="accent3"/>
                </a:gs>
                <a:gs pos="100000">
                  <a:srgbClr val="525252"/>
                </a:gs>
              </a:gsLst>
              <a:lin ang="8100000" scaled="0"/>
            </a:gradFill>
            <a:ln w="12700" cap="flat" cmpd="sng">
              <a:solidFill>
                <a:schemeClr val="accent3"/>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2: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24" name="Shape 24">
              <a:extLst>
                <a:ext uri="{FF2B5EF4-FFF2-40B4-BE49-F238E27FC236}">
                  <a16:creationId xmlns:a16="http://schemas.microsoft.com/office/drawing/2014/main" id="{00000000-0008-0000-0100-000018000000}"/>
                </a:ext>
              </a:extLst>
            </xdr:cNvPr>
            <xdr:cNvCxnSpPr/>
          </xdr:nvCxnSpPr>
          <xdr:spPr>
            <a:xfrm>
              <a:off x="16141700" y="1295400"/>
              <a:ext cx="0" cy="9105900"/>
            </a:xfrm>
            <a:prstGeom prst="straightConnector1">
              <a:avLst/>
            </a:prstGeom>
            <a:noFill/>
            <a:ln w="28575" cap="flat" cmpd="sng">
              <a:solidFill>
                <a:srgbClr val="525252"/>
              </a:solidFill>
              <a:prstDash val="solid"/>
              <a:round/>
              <a:headEnd type="none" w="sm" len="sm"/>
              <a:tailEnd type="oval" w="med" len="med"/>
            </a:ln>
          </xdr:spPr>
        </xdr:cxnSp>
      </xdr:grpSp>
    </xdr:grpSp>
    <xdr:clientData fLocksWithSheet="0"/>
  </xdr:oneCellAnchor>
  <xdr:oneCellAnchor>
    <xdr:from>
      <xdr:col>26</xdr:col>
      <xdr:colOff>238125</xdr:colOff>
      <xdr:row>1</xdr:row>
      <xdr:rowOff>133350</xdr:rowOff>
    </xdr:from>
    <xdr:ext cx="2362200" cy="8086725"/>
    <xdr:grpSp>
      <xdr:nvGrpSpPr>
        <xdr:cNvPr id="6" name="Shape 2">
          <a:extLst>
            <a:ext uri="{FF2B5EF4-FFF2-40B4-BE49-F238E27FC236}">
              <a16:creationId xmlns:a16="http://schemas.microsoft.com/office/drawing/2014/main" id="{00000000-0008-0000-0100-000006000000}"/>
            </a:ext>
          </a:extLst>
        </xdr:cNvPr>
        <xdr:cNvGrpSpPr/>
      </xdr:nvGrpSpPr>
      <xdr:grpSpPr>
        <a:xfrm>
          <a:off x="18011775" y="628650"/>
          <a:ext cx="2362200" cy="8086725"/>
          <a:chOff x="4164900" y="0"/>
          <a:chExt cx="2362200" cy="7560000"/>
        </a:xfrm>
      </xdr:grpSpPr>
      <xdr:grpSp>
        <xdr:nvGrpSpPr>
          <xdr:cNvPr id="25" name="Shape 25">
            <a:extLst>
              <a:ext uri="{FF2B5EF4-FFF2-40B4-BE49-F238E27FC236}">
                <a16:creationId xmlns:a16="http://schemas.microsoft.com/office/drawing/2014/main" id="{00000000-0008-0000-0100-000019000000}"/>
              </a:ext>
            </a:extLst>
          </xdr:cNvPr>
          <xdr:cNvGrpSpPr/>
        </xdr:nvGrpSpPr>
        <xdr:grpSpPr>
          <a:xfrm>
            <a:off x="4164900" y="0"/>
            <a:ext cx="2362200" cy="7560000"/>
            <a:chOff x="14414500" y="1295400"/>
            <a:chExt cx="1727200" cy="8622733"/>
          </a:xfrm>
        </xdr:grpSpPr>
        <xdr:sp macro="" textlink="">
          <xdr:nvSpPr>
            <xdr:cNvPr id="7" name="Shape 4">
              <a:extLst>
                <a:ext uri="{FF2B5EF4-FFF2-40B4-BE49-F238E27FC236}">
                  <a16:creationId xmlns:a16="http://schemas.microsoft.com/office/drawing/2014/main" id="{00000000-0008-0000-0100-000007000000}"/>
                </a:ext>
              </a:extLst>
            </xdr:cNvPr>
            <xdr:cNvSpPr/>
          </xdr:nvSpPr>
          <xdr:spPr>
            <a:xfrm>
              <a:off x="14414500" y="1295400"/>
              <a:ext cx="1727200" cy="8622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6" name="Shape 26">
              <a:extLst>
                <a:ext uri="{FF2B5EF4-FFF2-40B4-BE49-F238E27FC236}">
                  <a16:creationId xmlns:a16="http://schemas.microsoft.com/office/drawing/2014/main" id="{00000000-0008-0000-0100-00001A000000}"/>
                </a:ext>
              </a:extLst>
            </xdr:cNvPr>
            <xdr:cNvSpPr/>
          </xdr:nvSpPr>
          <xdr:spPr>
            <a:xfrm>
              <a:off x="14414500" y="1295400"/>
              <a:ext cx="1701800" cy="546100"/>
            </a:xfrm>
            <a:prstGeom prst="rect">
              <a:avLst/>
            </a:prstGeom>
            <a:gradFill>
              <a:gsLst>
                <a:gs pos="0">
                  <a:schemeClr val="accent1"/>
                </a:gs>
                <a:gs pos="100000">
                  <a:srgbClr val="1F3864"/>
                </a:gs>
              </a:gsLst>
              <a:lin ang="8100000" scaled="0"/>
            </a:gradFill>
            <a:ln w="12700"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3: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27" name="Shape 27">
              <a:extLst>
                <a:ext uri="{FF2B5EF4-FFF2-40B4-BE49-F238E27FC236}">
                  <a16:creationId xmlns:a16="http://schemas.microsoft.com/office/drawing/2014/main" id="{00000000-0008-0000-0100-00001B000000}"/>
                </a:ext>
              </a:extLst>
            </xdr:cNvPr>
            <xdr:cNvCxnSpPr/>
          </xdr:nvCxnSpPr>
          <xdr:spPr>
            <a:xfrm>
              <a:off x="16141700" y="1295400"/>
              <a:ext cx="0" cy="8622733"/>
            </a:xfrm>
            <a:prstGeom prst="straightConnector1">
              <a:avLst/>
            </a:prstGeom>
            <a:noFill/>
            <a:ln w="28575" cap="flat" cmpd="sng">
              <a:solidFill>
                <a:srgbClr val="1F3864"/>
              </a:solidFill>
              <a:prstDash val="solid"/>
              <a:round/>
              <a:headEnd type="none" w="sm" len="sm"/>
              <a:tailEnd type="oval" w="med" len="med"/>
            </a:ln>
          </xdr:spPr>
        </xdr:cxnSp>
      </xdr:grpSp>
    </xdr:grpSp>
    <xdr:clientData fLocksWithSheet="0"/>
  </xdr:oneCellAnchor>
  <xdr:oneCellAnchor>
    <xdr:from>
      <xdr:col>37</xdr:col>
      <xdr:colOff>285750</xdr:colOff>
      <xdr:row>1</xdr:row>
      <xdr:rowOff>133350</xdr:rowOff>
    </xdr:from>
    <xdr:ext cx="2362200" cy="8086725"/>
    <xdr:grpSp>
      <xdr:nvGrpSpPr>
        <xdr:cNvPr id="8" name="Shape 2">
          <a:extLst>
            <a:ext uri="{FF2B5EF4-FFF2-40B4-BE49-F238E27FC236}">
              <a16:creationId xmlns:a16="http://schemas.microsoft.com/office/drawing/2014/main" id="{00000000-0008-0000-0100-000008000000}"/>
            </a:ext>
          </a:extLst>
        </xdr:cNvPr>
        <xdr:cNvGrpSpPr/>
      </xdr:nvGrpSpPr>
      <xdr:grpSpPr>
        <a:xfrm>
          <a:off x="22040850" y="628650"/>
          <a:ext cx="2362200" cy="8086725"/>
          <a:chOff x="4164900" y="0"/>
          <a:chExt cx="2362200" cy="7560000"/>
        </a:xfrm>
      </xdr:grpSpPr>
      <xdr:grpSp>
        <xdr:nvGrpSpPr>
          <xdr:cNvPr id="28" name="Shape 28">
            <a:extLst>
              <a:ext uri="{FF2B5EF4-FFF2-40B4-BE49-F238E27FC236}">
                <a16:creationId xmlns:a16="http://schemas.microsoft.com/office/drawing/2014/main" id="{00000000-0008-0000-0100-00001C000000}"/>
              </a:ext>
            </a:extLst>
          </xdr:cNvPr>
          <xdr:cNvGrpSpPr/>
        </xdr:nvGrpSpPr>
        <xdr:grpSpPr>
          <a:xfrm>
            <a:off x="4164900" y="0"/>
            <a:ext cx="2362200" cy="7560000"/>
            <a:chOff x="14414500" y="1295400"/>
            <a:chExt cx="1727200" cy="8622733"/>
          </a:xfrm>
        </xdr:grpSpPr>
        <xdr:sp macro="" textlink="">
          <xdr:nvSpPr>
            <xdr:cNvPr id="9" name="Shape 4">
              <a:extLst>
                <a:ext uri="{FF2B5EF4-FFF2-40B4-BE49-F238E27FC236}">
                  <a16:creationId xmlns:a16="http://schemas.microsoft.com/office/drawing/2014/main" id="{00000000-0008-0000-0100-000009000000}"/>
                </a:ext>
              </a:extLst>
            </xdr:cNvPr>
            <xdr:cNvSpPr/>
          </xdr:nvSpPr>
          <xdr:spPr>
            <a:xfrm>
              <a:off x="14414500" y="1295400"/>
              <a:ext cx="1727200" cy="8622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9" name="Shape 29">
              <a:extLst>
                <a:ext uri="{FF2B5EF4-FFF2-40B4-BE49-F238E27FC236}">
                  <a16:creationId xmlns:a16="http://schemas.microsoft.com/office/drawing/2014/main" id="{00000000-0008-0000-0100-00001D000000}"/>
                </a:ext>
              </a:extLst>
            </xdr:cNvPr>
            <xdr:cNvSpPr/>
          </xdr:nvSpPr>
          <xdr:spPr>
            <a:xfrm>
              <a:off x="14414500" y="1295400"/>
              <a:ext cx="1701800" cy="546100"/>
            </a:xfrm>
            <a:prstGeom prst="rect">
              <a:avLst/>
            </a:prstGeom>
            <a:gradFill>
              <a:gsLst>
                <a:gs pos="0">
                  <a:schemeClr val="accent6"/>
                </a:gs>
                <a:gs pos="100000">
                  <a:srgbClr val="385623"/>
                </a:gs>
              </a:gsLst>
              <a:lin ang="8100000" scaled="0"/>
            </a:gradFill>
            <a:ln w="12700" cap="flat" cmpd="sng">
              <a:solidFill>
                <a:schemeClr val="accent6"/>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5: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30" name="Shape 30">
              <a:extLst>
                <a:ext uri="{FF2B5EF4-FFF2-40B4-BE49-F238E27FC236}">
                  <a16:creationId xmlns:a16="http://schemas.microsoft.com/office/drawing/2014/main" id="{00000000-0008-0000-0100-00001E000000}"/>
                </a:ext>
              </a:extLst>
            </xdr:cNvPr>
            <xdr:cNvCxnSpPr/>
          </xdr:nvCxnSpPr>
          <xdr:spPr>
            <a:xfrm>
              <a:off x="16141700" y="1295400"/>
              <a:ext cx="0" cy="8622733"/>
            </a:xfrm>
            <a:prstGeom prst="straightConnector1">
              <a:avLst/>
            </a:prstGeom>
            <a:noFill/>
            <a:ln w="28575" cap="flat" cmpd="sng">
              <a:solidFill>
                <a:srgbClr val="385623"/>
              </a:solidFill>
              <a:prstDash val="solid"/>
              <a:round/>
              <a:headEnd type="none" w="sm" len="sm"/>
              <a:tailEnd type="oval" w="med" len="med"/>
            </a:ln>
          </xdr:spPr>
        </xdr:cxnSp>
      </xdr:grpSp>
    </xdr:grpSp>
    <xdr:clientData fLocksWithSheet="0"/>
  </xdr:oneCellAnchor>
  <xdr:oneCellAnchor>
    <xdr:from>
      <xdr:col>31</xdr:col>
      <xdr:colOff>9525</xdr:colOff>
      <xdr:row>1</xdr:row>
      <xdr:rowOff>0</xdr:rowOff>
    </xdr:from>
    <xdr:ext cx="2247900" cy="8239125"/>
    <xdr:grpSp>
      <xdr:nvGrpSpPr>
        <xdr:cNvPr id="10" name="Shape 2">
          <a:extLst>
            <a:ext uri="{FF2B5EF4-FFF2-40B4-BE49-F238E27FC236}">
              <a16:creationId xmlns:a16="http://schemas.microsoft.com/office/drawing/2014/main" id="{00000000-0008-0000-0100-00000A000000}"/>
            </a:ext>
          </a:extLst>
        </xdr:cNvPr>
        <xdr:cNvGrpSpPr/>
      </xdr:nvGrpSpPr>
      <xdr:grpSpPr>
        <a:xfrm>
          <a:off x="19592925" y="495300"/>
          <a:ext cx="2247900" cy="8239125"/>
          <a:chOff x="4222050" y="0"/>
          <a:chExt cx="2247900" cy="7560000"/>
        </a:xfrm>
      </xdr:grpSpPr>
      <xdr:grpSp>
        <xdr:nvGrpSpPr>
          <xdr:cNvPr id="31" name="Shape 31">
            <a:extLst>
              <a:ext uri="{FF2B5EF4-FFF2-40B4-BE49-F238E27FC236}">
                <a16:creationId xmlns:a16="http://schemas.microsoft.com/office/drawing/2014/main" id="{00000000-0008-0000-0100-00001F000000}"/>
              </a:ext>
            </a:extLst>
          </xdr:cNvPr>
          <xdr:cNvGrpSpPr/>
        </xdr:nvGrpSpPr>
        <xdr:grpSpPr>
          <a:xfrm>
            <a:off x="4222050" y="0"/>
            <a:ext cx="2247900" cy="7560000"/>
            <a:chOff x="14414500" y="1295400"/>
            <a:chExt cx="1727200" cy="9105900"/>
          </a:xfrm>
        </xdr:grpSpPr>
        <xdr:sp macro="" textlink="">
          <xdr:nvSpPr>
            <xdr:cNvPr id="11" name="Shape 4">
              <a:extLst>
                <a:ext uri="{FF2B5EF4-FFF2-40B4-BE49-F238E27FC236}">
                  <a16:creationId xmlns:a16="http://schemas.microsoft.com/office/drawing/2014/main" id="{00000000-0008-0000-0100-00000B000000}"/>
                </a:ext>
              </a:extLst>
            </xdr:cNvPr>
            <xdr:cNvSpPr/>
          </xdr:nvSpPr>
          <xdr:spPr>
            <a:xfrm>
              <a:off x="14414500" y="1295400"/>
              <a:ext cx="1727200" cy="9105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2" name="Shape 32">
              <a:extLst>
                <a:ext uri="{FF2B5EF4-FFF2-40B4-BE49-F238E27FC236}">
                  <a16:creationId xmlns:a16="http://schemas.microsoft.com/office/drawing/2014/main" id="{00000000-0008-0000-0100-000020000000}"/>
                </a:ext>
              </a:extLst>
            </xdr:cNvPr>
            <xdr:cNvSpPr/>
          </xdr:nvSpPr>
          <xdr:spPr>
            <a:xfrm>
              <a:off x="14414500" y="1295400"/>
              <a:ext cx="1701800" cy="546100"/>
            </a:xfrm>
            <a:prstGeom prst="rect">
              <a:avLst/>
            </a:prstGeom>
            <a:gradFill>
              <a:gsLst>
                <a:gs pos="0">
                  <a:schemeClr val="accent4"/>
                </a:gs>
                <a:gs pos="100000">
                  <a:srgbClr val="7F6000"/>
                </a:gs>
              </a:gsLst>
              <a:lin ang="8100000" scaled="0"/>
            </a:gradFill>
            <a:ln w="12700" cap="flat" cmpd="sng">
              <a:solidFill>
                <a:schemeClr val="accent4"/>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MILESTONE 4: </a:t>
              </a:r>
              <a:endParaRPr sz="1400"/>
            </a:p>
            <a:p>
              <a:pPr marL="0" lvl="0" indent="0" algn="l" rtl="0">
                <a:spcBef>
                  <a:spcPts val="0"/>
                </a:spcBef>
                <a:spcAft>
                  <a:spcPts val="0"/>
                </a:spcAft>
                <a:buNone/>
              </a:pPr>
              <a:r>
                <a:rPr lang="en-US" sz="1050">
                  <a:solidFill>
                    <a:schemeClr val="lt1"/>
                  </a:solidFill>
                  <a:latin typeface="Century Gothic"/>
                  <a:ea typeface="Century Gothic"/>
                  <a:cs typeface="Century Gothic"/>
                  <a:sym typeface="Century Gothic"/>
                </a:rPr>
                <a:t>Brief Description</a:t>
              </a:r>
              <a:endParaRPr sz="1050">
                <a:solidFill>
                  <a:schemeClr val="lt1"/>
                </a:solidFill>
                <a:latin typeface="Century Gothic"/>
                <a:ea typeface="Century Gothic"/>
                <a:cs typeface="Century Gothic"/>
                <a:sym typeface="Century Gothic"/>
              </a:endParaRPr>
            </a:p>
          </xdr:txBody>
        </xdr:sp>
        <xdr:cxnSp macro="">
          <xdr:nvCxnSpPr>
            <xdr:cNvPr id="33" name="Shape 33">
              <a:extLst>
                <a:ext uri="{FF2B5EF4-FFF2-40B4-BE49-F238E27FC236}">
                  <a16:creationId xmlns:a16="http://schemas.microsoft.com/office/drawing/2014/main" id="{00000000-0008-0000-0100-000021000000}"/>
                </a:ext>
              </a:extLst>
            </xdr:cNvPr>
            <xdr:cNvCxnSpPr/>
          </xdr:nvCxnSpPr>
          <xdr:spPr>
            <a:xfrm>
              <a:off x="16141700" y="1295400"/>
              <a:ext cx="0" cy="9105900"/>
            </a:xfrm>
            <a:prstGeom prst="straightConnector1">
              <a:avLst/>
            </a:prstGeom>
            <a:noFill/>
            <a:ln w="28575" cap="flat" cmpd="sng">
              <a:solidFill>
                <a:srgbClr val="7F6000"/>
              </a:solidFill>
              <a:prstDash val="solid"/>
              <a:round/>
              <a:headEnd type="none" w="sm" len="sm"/>
              <a:tailEnd type="oval" w="med" len="med"/>
            </a:ln>
          </xdr:spPr>
        </xdr:cxn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orbel"/>
        <a:ea typeface="Corbel"/>
        <a:cs typeface="Corbel"/>
      </a:majorFont>
      <a:minorFont>
        <a:latin typeface="Corbel"/>
        <a:ea typeface="Corbel"/>
        <a:cs typeface="Corbe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2400&amp;utm_source=template-excel&amp;utm_medium=content&amp;utm_campaign=SEO" TargetMode="External"/><Relationship Id="rId2" Type="http://schemas.openxmlformats.org/officeDocument/2006/relationships/hyperlink" Target="https://bit.ly/32ZeOGW" TargetMode="External"/><Relationship Id="rId1" Type="http://schemas.openxmlformats.org/officeDocument/2006/relationships/hyperlink" Target="https://bit.ly/32ZeOG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bit.ly/32ZeOG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sheetPr>
  <dimension ref="A1:BM1000"/>
  <sheetViews>
    <sheetView showGridLines="0" tabSelected="1" workbookViewId="0">
      <pane ySplit="1" topLeftCell="A2" activePane="bottomLeft" state="frozen"/>
      <selection pane="bottomLeft" activeCell="C53" sqref="C53"/>
    </sheetView>
  </sheetViews>
  <sheetFormatPr defaultColWidth="11.25" defaultRowHeight="15" customHeight="1" x14ac:dyDescent="0.25"/>
  <cols>
    <col min="1" max="1" width="3" customWidth="1"/>
    <col min="2" max="2" width="4.625" customWidth="1"/>
    <col min="3" max="6" width="22.625" customWidth="1"/>
    <col min="7" max="7" width="10.5" customWidth="1"/>
    <col min="8" max="11" width="9.5" customWidth="1"/>
    <col min="12" max="13" width="9" customWidth="1"/>
    <col min="14" max="65" width="4.75" customWidth="1"/>
  </cols>
  <sheetData>
    <row r="1" spans="1:65" ht="198.95" customHeight="1" x14ac:dyDescent="0.25">
      <c r="J1" s="1"/>
    </row>
    <row r="2" spans="1:65" ht="39" customHeight="1" x14ac:dyDescent="0.25">
      <c r="A2" s="3"/>
      <c r="B2" s="4" t="s">
        <v>82</v>
      </c>
      <c r="C2" s="5"/>
      <c r="D2" s="6"/>
      <c r="E2" s="7"/>
      <c r="F2" s="7"/>
      <c r="K2" s="59" t="s">
        <v>0</v>
      </c>
      <c r="L2" s="60"/>
      <c r="M2" s="60"/>
      <c r="N2" s="60"/>
      <c r="O2" s="6"/>
      <c r="P2" s="6"/>
      <c r="Q2" s="6"/>
      <c r="R2" s="6"/>
      <c r="S2" s="6"/>
      <c r="T2" s="6"/>
      <c r="U2" s="6"/>
      <c r="V2" s="6"/>
      <c r="W2" s="6"/>
      <c r="X2" s="6"/>
      <c r="Y2" s="6"/>
      <c r="Z2" s="6"/>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row>
    <row r="3" spans="1:65" ht="24" customHeight="1" x14ac:dyDescent="0.3">
      <c r="A3" s="9"/>
      <c r="B3" s="53" t="s">
        <v>1</v>
      </c>
      <c r="C3" s="54"/>
      <c r="D3" s="55"/>
      <c r="E3" s="56"/>
      <c r="F3" s="53" t="s">
        <v>2</v>
      </c>
      <c r="G3" s="54"/>
      <c r="H3" s="55"/>
      <c r="I3" s="61"/>
      <c r="J3" s="56"/>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row>
    <row r="4" spans="1:65" ht="24" customHeight="1" x14ac:dyDescent="0.3">
      <c r="A4" s="9"/>
      <c r="B4" s="53" t="s">
        <v>3</v>
      </c>
      <c r="C4" s="54"/>
      <c r="D4" s="55"/>
      <c r="E4" s="56"/>
      <c r="F4" s="53" t="s">
        <v>4</v>
      </c>
      <c r="G4" s="54"/>
      <c r="H4" s="57">
        <v>45750</v>
      </c>
      <c r="I4" s="58"/>
      <c r="J4" s="10">
        <f>WEEKDAY(H4,3)</f>
        <v>3</v>
      </c>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row>
    <row r="5" spans="1:65" ht="9.75" customHeight="1" x14ac:dyDescent="0.3">
      <c r="A5" s="9"/>
      <c r="B5" s="1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row>
    <row r="6" spans="1:65" ht="15.75" customHeight="1" x14ac:dyDescent="0.25">
      <c r="B6" s="50" t="s">
        <v>5</v>
      </c>
      <c r="C6" s="52" t="s">
        <v>6</v>
      </c>
      <c r="D6" s="52" t="s">
        <v>7</v>
      </c>
      <c r="E6" s="52" t="s">
        <v>8</v>
      </c>
      <c r="F6" s="52" t="s">
        <v>9</v>
      </c>
      <c r="G6" s="50" t="s">
        <v>10</v>
      </c>
      <c r="H6" s="50" t="s">
        <v>11</v>
      </c>
      <c r="I6" s="50" t="s">
        <v>12</v>
      </c>
      <c r="J6" s="50" t="s">
        <v>13</v>
      </c>
      <c r="K6" s="50" t="s">
        <v>14</v>
      </c>
      <c r="L6" s="50" t="s">
        <v>15</v>
      </c>
      <c r="M6" s="50" t="s">
        <v>16</v>
      </c>
      <c r="N6" s="12" t="s">
        <v>17</v>
      </c>
      <c r="O6" s="13" t="s">
        <v>18</v>
      </c>
      <c r="P6" s="13" t="s">
        <v>19</v>
      </c>
      <c r="Q6" s="13" t="s">
        <v>20</v>
      </c>
      <c r="R6" s="13" t="s">
        <v>21</v>
      </c>
      <c r="S6" s="13" t="s">
        <v>22</v>
      </c>
      <c r="T6" s="13" t="s">
        <v>23</v>
      </c>
      <c r="U6" s="13" t="s">
        <v>24</v>
      </c>
      <c r="V6" s="13" t="s">
        <v>25</v>
      </c>
      <c r="W6" s="13" t="s">
        <v>26</v>
      </c>
      <c r="X6" s="13" t="s">
        <v>27</v>
      </c>
      <c r="Y6" s="13" t="s">
        <v>28</v>
      </c>
      <c r="Z6" s="13" t="s">
        <v>29</v>
      </c>
      <c r="AA6" s="13" t="s">
        <v>30</v>
      </c>
      <c r="AB6" s="13" t="s">
        <v>31</v>
      </c>
      <c r="AC6" s="13" t="s">
        <v>32</v>
      </c>
      <c r="AD6" s="13" t="s">
        <v>33</v>
      </c>
      <c r="AE6" s="13" t="s">
        <v>34</v>
      </c>
      <c r="AF6" s="13" t="s">
        <v>35</v>
      </c>
      <c r="AG6" s="13" t="s">
        <v>36</v>
      </c>
      <c r="AH6" s="13" t="s">
        <v>37</v>
      </c>
      <c r="AI6" s="13" t="s">
        <v>38</v>
      </c>
      <c r="AJ6" s="13" t="s">
        <v>39</v>
      </c>
      <c r="AK6" s="13" t="s">
        <v>40</v>
      </c>
      <c r="AL6" s="13" t="s">
        <v>41</v>
      </c>
      <c r="AM6" s="13" t="s">
        <v>42</v>
      </c>
      <c r="AN6" s="13" t="s">
        <v>43</v>
      </c>
      <c r="AO6" s="13" t="s">
        <v>44</v>
      </c>
      <c r="AP6" s="13" t="s">
        <v>45</v>
      </c>
      <c r="AQ6" s="13" t="s">
        <v>46</v>
      </c>
      <c r="AR6" s="13" t="s">
        <v>47</v>
      </c>
      <c r="AS6" s="13" t="s">
        <v>48</v>
      </c>
      <c r="AT6" s="13" t="s">
        <v>49</v>
      </c>
      <c r="AU6" s="13" t="s">
        <v>50</v>
      </c>
      <c r="AV6" s="13" t="s">
        <v>51</v>
      </c>
      <c r="AW6" s="13" t="s">
        <v>52</v>
      </c>
      <c r="AX6" s="13" t="s">
        <v>53</v>
      </c>
      <c r="AY6" s="13" t="s">
        <v>54</v>
      </c>
      <c r="AZ6" s="13" t="s">
        <v>55</v>
      </c>
      <c r="BA6" s="13" t="s">
        <v>56</v>
      </c>
      <c r="BB6" s="13" t="s">
        <v>57</v>
      </c>
      <c r="BC6" s="13" t="s">
        <v>58</v>
      </c>
      <c r="BD6" s="13" t="s">
        <v>59</v>
      </c>
      <c r="BE6" s="13" t="s">
        <v>60</v>
      </c>
      <c r="BF6" s="13" t="s">
        <v>61</v>
      </c>
      <c r="BG6" s="13" t="s">
        <v>62</v>
      </c>
      <c r="BH6" s="13" t="s">
        <v>63</v>
      </c>
      <c r="BI6" s="13" t="s">
        <v>64</v>
      </c>
      <c r="BJ6" s="13" t="s">
        <v>65</v>
      </c>
      <c r="BK6" s="13" t="s">
        <v>66</v>
      </c>
      <c r="BL6" s="13" t="s">
        <v>67</v>
      </c>
      <c r="BM6" s="13" t="s">
        <v>68</v>
      </c>
    </row>
    <row r="7" spans="1:65" ht="15.75" customHeight="1" x14ac:dyDescent="0.25">
      <c r="B7" s="51"/>
      <c r="C7" s="51"/>
      <c r="D7" s="51"/>
      <c r="E7" s="51"/>
      <c r="F7" s="51"/>
      <c r="G7" s="51"/>
      <c r="H7" s="51"/>
      <c r="I7" s="51"/>
      <c r="J7" s="51"/>
      <c r="K7" s="51"/>
      <c r="L7" s="51"/>
      <c r="M7" s="51"/>
      <c r="N7" s="14">
        <f>H4-J4</f>
        <v>45747</v>
      </c>
      <c r="O7" s="15">
        <f t="shared" ref="O7:BM7" si="0">N7+7</f>
        <v>45754</v>
      </c>
      <c r="P7" s="15">
        <f t="shared" si="0"/>
        <v>45761</v>
      </c>
      <c r="Q7" s="15">
        <f t="shared" si="0"/>
        <v>45768</v>
      </c>
      <c r="R7" s="15">
        <f t="shared" si="0"/>
        <v>45775</v>
      </c>
      <c r="S7" s="15">
        <f t="shared" si="0"/>
        <v>45782</v>
      </c>
      <c r="T7" s="15">
        <f t="shared" si="0"/>
        <v>45789</v>
      </c>
      <c r="U7" s="15">
        <f t="shared" si="0"/>
        <v>45796</v>
      </c>
      <c r="V7" s="15">
        <f t="shared" si="0"/>
        <v>45803</v>
      </c>
      <c r="W7" s="15">
        <f t="shared" si="0"/>
        <v>45810</v>
      </c>
      <c r="X7" s="15">
        <f t="shared" si="0"/>
        <v>45817</v>
      </c>
      <c r="Y7" s="15">
        <f t="shared" si="0"/>
        <v>45824</v>
      </c>
      <c r="Z7" s="15">
        <f t="shared" si="0"/>
        <v>45831</v>
      </c>
      <c r="AA7" s="15">
        <f t="shared" si="0"/>
        <v>45838</v>
      </c>
      <c r="AB7" s="15">
        <f t="shared" si="0"/>
        <v>45845</v>
      </c>
      <c r="AC7" s="15">
        <f t="shared" si="0"/>
        <v>45852</v>
      </c>
      <c r="AD7" s="15">
        <f t="shared" si="0"/>
        <v>45859</v>
      </c>
      <c r="AE7" s="15">
        <f t="shared" si="0"/>
        <v>45866</v>
      </c>
      <c r="AF7" s="15">
        <f t="shared" si="0"/>
        <v>45873</v>
      </c>
      <c r="AG7" s="15">
        <f t="shared" si="0"/>
        <v>45880</v>
      </c>
      <c r="AH7" s="15">
        <f t="shared" si="0"/>
        <v>45887</v>
      </c>
      <c r="AI7" s="15">
        <f t="shared" si="0"/>
        <v>45894</v>
      </c>
      <c r="AJ7" s="15">
        <f t="shared" si="0"/>
        <v>45901</v>
      </c>
      <c r="AK7" s="15">
        <f t="shared" si="0"/>
        <v>45908</v>
      </c>
      <c r="AL7" s="15">
        <f t="shared" si="0"/>
        <v>45915</v>
      </c>
      <c r="AM7" s="15">
        <f t="shared" si="0"/>
        <v>45922</v>
      </c>
      <c r="AN7" s="15">
        <f t="shared" si="0"/>
        <v>45929</v>
      </c>
      <c r="AO7" s="15">
        <f t="shared" si="0"/>
        <v>45936</v>
      </c>
      <c r="AP7" s="15">
        <f t="shared" si="0"/>
        <v>45943</v>
      </c>
      <c r="AQ7" s="15">
        <f t="shared" si="0"/>
        <v>45950</v>
      </c>
      <c r="AR7" s="15">
        <f t="shared" si="0"/>
        <v>45957</v>
      </c>
      <c r="AS7" s="15">
        <f t="shared" si="0"/>
        <v>45964</v>
      </c>
      <c r="AT7" s="15">
        <f t="shared" si="0"/>
        <v>45971</v>
      </c>
      <c r="AU7" s="15">
        <f t="shared" si="0"/>
        <v>45978</v>
      </c>
      <c r="AV7" s="15">
        <f t="shared" si="0"/>
        <v>45985</v>
      </c>
      <c r="AW7" s="15">
        <f t="shared" si="0"/>
        <v>45992</v>
      </c>
      <c r="AX7" s="15">
        <f t="shared" si="0"/>
        <v>45999</v>
      </c>
      <c r="AY7" s="15">
        <f t="shared" si="0"/>
        <v>46006</v>
      </c>
      <c r="AZ7" s="15">
        <f t="shared" si="0"/>
        <v>46013</v>
      </c>
      <c r="BA7" s="15">
        <f t="shared" si="0"/>
        <v>46020</v>
      </c>
      <c r="BB7" s="15">
        <f t="shared" si="0"/>
        <v>46027</v>
      </c>
      <c r="BC7" s="15">
        <f t="shared" si="0"/>
        <v>46034</v>
      </c>
      <c r="BD7" s="15">
        <f t="shared" si="0"/>
        <v>46041</v>
      </c>
      <c r="BE7" s="15">
        <f t="shared" si="0"/>
        <v>46048</v>
      </c>
      <c r="BF7" s="15">
        <f t="shared" si="0"/>
        <v>46055</v>
      </c>
      <c r="BG7" s="15">
        <f t="shared" si="0"/>
        <v>46062</v>
      </c>
      <c r="BH7" s="15">
        <f t="shared" si="0"/>
        <v>46069</v>
      </c>
      <c r="BI7" s="15">
        <f t="shared" si="0"/>
        <v>46076</v>
      </c>
      <c r="BJ7" s="15">
        <f t="shared" si="0"/>
        <v>46083</v>
      </c>
      <c r="BK7" s="15">
        <f t="shared" si="0"/>
        <v>46090</v>
      </c>
      <c r="BL7" s="15">
        <f t="shared" si="0"/>
        <v>46097</v>
      </c>
      <c r="BM7" s="15">
        <f t="shared" si="0"/>
        <v>46104</v>
      </c>
    </row>
    <row r="8" spans="1:65" ht="15.75" customHeight="1" x14ac:dyDescent="0.25">
      <c r="B8" s="16">
        <v>1</v>
      </c>
      <c r="C8" s="17" t="s">
        <v>69</v>
      </c>
      <c r="D8" s="39"/>
      <c r="E8" s="40"/>
      <c r="F8" s="41"/>
      <c r="G8" s="18">
        <v>0.25</v>
      </c>
      <c r="H8" s="19">
        <f>MIN(H9:H14)</f>
        <v>45750</v>
      </c>
      <c r="I8" s="19">
        <f>MAX(I9:I14)</f>
        <v>45767</v>
      </c>
      <c r="J8" s="19">
        <f>MIN(J9:J14)</f>
        <v>45750</v>
      </c>
      <c r="K8" s="19">
        <f>MAX(K9:K14)</f>
        <v>45769</v>
      </c>
      <c r="L8" s="20">
        <f t="shared" ref="L8:L42" si="1">IF(AND(AND(NOT(ISBLANK(I8)),NOT(ISBLANK(K8))),I8&lt;&gt;K8),NETWORKDAYS(I8,K8)-1,"")</f>
        <v>1</v>
      </c>
      <c r="M8" s="21">
        <f t="shared" ref="M8:M42" si="2">NETWORKDAYS(J8,K8)</f>
        <v>14</v>
      </c>
      <c r="N8" s="22" t="str">
        <f t="shared" ref="N8:AE8" si="3">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ftr</v>
      </c>
      <c r="O8" s="22" t="str">
        <f t="shared" si="3"/>
        <v>ftr</v>
      </c>
      <c r="P8" s="22" t="str">
        <f t="shared" si="3"/>
        <v>ftr</v>
      </c>
      <c r="Q8" s="22" t="str">
        <f t="shared" si="3"/>
        <v>entr</v>
      </c>
      <c r="R8" s="22" t="str">
        <f t="shared" si="3"/>
        <v>entr</v>
      </c>
      <c r="S8" s="22" t="str">
        <f t="shared" si="3"/>
        <v>entr</v>
      </c>
      <c r="T8" s="22" t="str">
        <f t="shared" si="3"/>
        <v>entr</v>
      </c>
      <c r="U8" s="22" t="str">
        <f t="shared" si="3"/>
        <v>entr</v>
      </c>
      <c r="V8" s="22" t="str">
        <f t="shared" si="3"/>
        <v>entr</v>
      </c>
      <c r="W8" s="22" t="str">
        <f t="shared" si="3"/>
        <v>entr</v>
      </c>
      <c r="X8" s="22" t="str">
        <f t="shared" si="3"/>
        <v>entr</v>
      </c>
      <c r="Y8" s="22" t="str">
        <f t="shared" si="3"/>
        <v>entr</v>
      </c>
      <c r="Z8" s="22" t="str">
        <f t="shared" si="3"/>
        <v>entr</v>
      </c>
      <c r="AA8" s="22" t="str">
        <f t="shared" si="3"/>
        <v>entr</v>
      </c>
      <c r="AB8" s="22" t="str">
        <f t="shared" si="3"/>
        <v>entr</v>
      </c>
      <c r="AC8" s="22" t="str">
        <f t="shared" si="3"/>
        <v>entr</v>
      </c>
      <c r="AD8" s="22" t="str">
        <f t="shared" si="3"/>
        <v>entr</v>
      </c>
      <c r="AE8" s="22" t="str">
        <f t="shared" si="3"/>
        <v>entr</v>
      </c>
      <c r="AF8" s="22" t="str">
        <f t="shared" ref="AF8:BM8" si="4">IF(  OR(   AND(    AF$7&lt;$J8,    AF$7&lt;$H8,    AF$7&lt;$K8,    AF$7&lt;$I8    ),   AND(    AF$7&lt;$J8,    AF$7&gt;$H8,    AF$7&lt;$K8,    AF$7&gt;$I8    ),   AND(    AF$7&gt;$J8,    AF$7&lt;$H8,    AF$7&gt;$K8,    AF$7&lt;$I8    ),   AND(    AF$7&gt;$J8,    AF$7&gt;$H8,    AF$7&gt;$K8,    AF$7&gt;$I8    )   ),   "entr",   IF(    OR(     AND(      AF$7&lt;$J8,      AF$7&gt;$H8,      AF$7&lt;$K8,      AF$7&lt;$I8      ),     AND(      AF$7&gt;$J8,      AF$7&gt;$H8,      AF$7&gt;$K8,      AF$7&lt;$I8      )     ),     "etr",     IF(      OR(       AND(        AF$7&gt;$J8,        AF$7&lt;$H8,        AF$7&lt;$K8,        AF$7&lt;$I8        ),       AND(        AF$7&gt;$J8,        AF$7&gt;$H8,        AF$7&lt;$K8,        AF$7&gt;$I8        )       ),       "fntr",       IF(        AND(         AF$7&gt;$J8,         AF$7&gt;$H8,         AF$7&lt;$K8,         AF$7&lt;$I8         ),         "ftr",          "err"))))</f>
        <v>entr</v>
      </c>
      <c r="AG8" s="22" t="str">
        <f t="shared" si="4"/>
        <v>entr</v>
      </c>
      <c r="AH8" s="22" t="str">
        <f t="shared" si="4"/>
        <v>entr</v>
      </c>
      <c r="AI8" s="22" t="str">
        <f t="shared" si="4"/>
        <v>entr</v>
      </c>
      <c r="AJ8" s="22" t="str">
        <f t="shared" si="4"/>
        <v>entr</v>
      </c>
      <c r="AK8" s="22" t="str">
        <f t="shared" si="4"/>
        <v>entr</v>
      </c>
      <c r="AL8" s="22" t="str">
        <f t="shared" si="4"/>
        <v>entr</v>
      </c>
      <c r="AM8" s="22" t="str">
        <f t="shared" si="4"/>
        <v>entr</v>
      </c>
      <c r="AN8" s="22" t="str">
        <f t="shared" si="4"/>
        <v>entr</v>
      </c>
      <c r="AO8" s="22" t="str">
        <f t="shared" si="4"/>
        <v>entr</v>
      </c>
      <c r="AP8" s="22" t="str">
        <f t="shared" si="4"/>
        <v>entr</v>
      </c>
      <c r="AQ8" s="22" t="str">
        <f t="shared" si="4"/>
        <v>entr</v>
      </c>
      <c r="AR8" s="22" t="str">
        <f t="shared" si="4"/>
        <v>entr</v>
      </c>
      <c r="AS8" s="22" t="str">
        <f t="shared" si="4"/>
        <v>entr</v>
      </c>
      <c r="AT8" s="22" t="str">
        <f t="shared" si="4"/>
        <v>entr</v>
      </c>
      <c r="AU8" s="22" t="str">
        <f t="shared" si="4"/>
        <v>entr</v>
      </c>
      <c r="AV8" s="22" t="str">
        <f t="shared" si="4"/>
        <v>entr</v>
      </c>
      <c r="AW8" s="22" t="str">
        <f t="shared" si="4"/>
        <v>entr</v>
      </c>
      <c r="AX8" s="22" t="str">
        <f t="shared" si="4"/>
        <v>entr</v>
      </c>
      <c r="AY8" s="22" t="str">
        <f t="shared" si="4"/>
        <v>entr</v>
      </c>
      <c r="AZ8" s="22" t="str">
        <f t="shared" si="4"/>
        <v>entr</v>
      </c>
      <c r="BA8" s="22" t="str">
        <f t="shared" si="4"/>
        <v>entr</v>
      </c>
      <c r="BB8" s="22" t="str">
        <f t="shared" si="4"/>
        <v>entr</v>
      </c>
      <c r="BC8" s="22" t="str">
        <f t="shared" si="4"/>
        <v>entr</v>
      </c>
      <c r="BD8" s="22" t="str">
        <f t="shared" si="4"/>
        <v>entr</v>
      </c>
      <c r="BE8" s="22" t="str">
        <f t="shared" si="4"/>
        <v>entr</v>
      </c>
      <c r="BF8" s="22" t="str">
        <f t="shared" si="4"/>
        <v>entr</v>
      </c>
      <c r="BG8" s="22" t="str">
        <f t="shared" si="4"/>
        <v>entr</v>
      </c>
      <c r="BH8" s="22" t="str">
        <f t="shared" si="4"/>
        <v>entr</v>
      </c>
      <c r="BI8" s="22" t="str">
        <f t="shared" si="4"/>
        <v>entr</v>
      </c>
      <c r="BJ8" s="22" t="str">
        <f t="shared" si="4"/>
        <v>entr</v>
      </c>
      <c r="BK8" s="22" t="str">
        <f t="shared" si="4"/>
        <v>entr</v>
      </c>
      <c r="BL8" s="22" t="str">
        <f t="shared" si="4"/>
        <v>entr</v>
      </c>
      <c r="BM8" s="22" t="str">
        <f t="shared" si="4"/>
        <v>entr</v>
      </c>
    </row>
    <row r="9" spans="1:65" ht="15.75" customHeight="1" x14ac:dyDescent="0.25">
      <c r="B9" s="23">
        <v>1.1000000000000001</v>
      </c>
      <c r="C9" s="23" t="s">
        <v>70</v>
      </c>
      <c r="D9" s="42"/>
      <c r="E9" s="43"/>
      <c r="F9" s="42"/>
      <c r="G9" s="24">
        <v>0.33</v>
      </c>
      <c r="H9" s="25">
        <v>45750</v>
      </c>
      <c r="I9" s="26">
        <v>45758</v>
      </c>
      <c r="J9" s="25">
        <v>45751</v>
      </c>
      <c r="K9" s="26">
        <v>45757</v>
      </c>
      <c r="L9" s="27">
        <f t="shared" si="1"/>
        <v>-3</v>
      </c>
      <c r="M9" s="28">
        <f t="shared" si="2"/>
        <v>5</v>
      </c>
      <c r="N9" s="29" t="str">
        <f t="shared" ref="N9:AE9" si="5">IF(OR(AND(N$7+6&lt;=$J9,N$7+6&lt;=$H9,N$7+6&lt;=$K9,N$7+6&lt;=$I9),AND(N$7+6&lt;=$J9,N$7+6&gt;$H9,N$7+6&lt;=$K9,N$7+6&gt;$I9),AND(N$7+6&gt;$J9,N$7+6&lt;=$H9,N$7+6&gt;$K9,N$7+6&lt;=$I9),AND(N$7+6&gt;$J9,N$7+6&gt;$H9,N$7+6&gt;$K9,N$7+6&gt;$I9)),"entr",IF(OR(AND(N$7+6&lt;=$J9,N$7+6&gt;$H9,N$7+6&lt;=$K9,N$7+6&lt;=$I9),AND(N$7+6&gt;$J9,N$7+6&gt;$H9,N$7+6&gt;$K9,N$7+6&lt;=$I9)),"etr",IF(OR(AND(N$7+6&gt;$J9,N$7+6&lt;=$H9,N$7+6&lt;=$K9,N$7+6&lt;=$I9),AND(N$7+6&gt;$J9,N$7+6&gt;$H9,N$7+6&lt;=$K9,N$7+6&gt;$I9)),"fntr",IF(AND(N$7+6&gt;$J9,N$7+6&gt;$H9,N$7+6&lt;=$K9,N$7+6&lt;=$I9),"ftr","err"))))</f>
        <v>ftr</v>
      </c>
      <c r="O9" s="29" t="str">
        <f t="shared" si="5"/>
        <v>entr</v>
      </c>
      <c r="P9" s="29" t="str">
        <f t="shared" si="5"/>
        <v>entr</v>
      </c>
      <c r="Q9" s="29" t="str">
        <f t="shared" si="5"/>
        <v>entr</v>
      </c>
      <c r="R9" s="29" t="str">
        <f t="shared" si="5"/>
        <v>entr</v>
      </c>
      <c r="S9" s="29" t="str">
        <f t="shared" si="5"/>
        <v>entr</v>
      </c>
      <c r="T9" s="29" t="str">
        <f t="shared" si="5"/>
        <v>entr</v>
      </c>
      <c r="U9" s="29" t="str">
        <f t="shared" si="5"/>
        <v>entr</v>
      </c>
      <c r="V9" s="29" t="str">
        <f t="shared" si="5"/>
        <v>entr</v>
      </c>
      <c r="W9" s="29" t="str">
        <f t="shared" si="5"/>
        <v>entr</v>
      </c>
      <c r="X9" s="29" t="str">
        <f t="shared" si="5"/>
        <v>entr</v>
      </c>
      <c r="Y9" s="29" t="str">
        <f t="shared" si="5"/>
        <v>entr</v>
      </c>
      <c r="Z9" s="29" t="str">
        <f t="shared" si="5"/>
        <v>entr</v>
      </c>
      <c r="AA9" s="29" t="str">
        <f t="shared" si="5"/>
        <v>entr</v>
      </c>
      <c r="AB9" s="29" t="str">
        <f t="shared" si="5"/>
        <v>entr</v>
      </c>
      <c r="AC9" s="29" t="str">
        <f t="shared" si="5"/>
        <v>entr</v>
      </c>
      <c r="AD9" s="29" t="str">
        <f t="shared" si="5"/>
        <v>entr</v>
      </c>
      <c r="AE9" s="29" t="str">
        <f t="shared" si="5"/>
        <v>entr</v>
      </c>
      <c r="AF9" s="29" t="str">
        <f t="shared" ref="AF9:BM9" si="6">IF(  OR(   AND(    AF$7&lt;$J9,    AF$7&lt;$H9,    AF$7&lt;$K9,    AF$7&lt;$I9    ),   AND(    AF$7&lt;$J9,    AF$7&gt;$H9,    AF$7&lt;$K9,    AF$7&gt;$I9    ),   AND(    AF$7&gt;$J9,    AF$7&lt;$H9,    AF$7&gt;$K9,    AF$7&lt;$I9    ),   AND(    AF$7&gt;$J9,    AF$7&gt;$H9,    AF$7&gt;$K9,    AF$7&gt;$I9    )   ),   "entr",   IF(    OR(     AND(      AF$7&lt;$J9,      AF$7&gt;$H9,      AF$7&lt;$K9,      AF$7&lt;$I9      ),     AND(      AF$7&gt;$J9,      AF$7&gt;$H9,      AF$7&gt;$K9,      AF$7&lt;$I9      )     ),     "etr",     IF(      OR(       AND(        AF$7&gt;$J9,        AF$7&lt;$H9,        AF$7&lt;$K9,        AF$7&lt;$I9        ),       AND(        AF$7&gt;$J9,        AF$7&gt;$H9,        AF$7&lt;$K9,        AF$7&gt;$I9        )       ),       "fntr",       IF(        AND(         AF$7&gt;$J9,         AF$7&gt;$H9,         AF$7&lt;$K9,         AF$7&lt;$I9         ),         "ftr",          "err"))))</f>
        <v>entr</v>
      </c>
      <c r="AG9" s="29" t="str">
        <f t="shared" si="6"/>
        <v>entr</v>
      </c>
      <c r="AH9" s="29" t="str">
        <f t="shared" si="6"/>
        <v>entr</v>
      </c>
      <c r="AI9" s="29" t="str">
        <f t="shared" si="6"/>
        <v>entr</v>
      </c>
      <c r="AJ9" s="29" t="str">
        <f t="shared" si="6"/>
        <v>entr</v>
      </c>
      <c r="AK9" s="29" t="str">
        <f t="shared" si="6"/>
        <v>entr</v>
      </c>
      <c r="AL9" s="29" t="str">
        <f t="shared" si="6"/>
        <v>entr</v>
      </c>
      <c r="AM9" s="29" t="str">
        <f t="shared" si="6"/>
        <v>entr</v>
      </c>
      <c r="AN9" s="29" t="str">
        <f t="shared" si="6"/>
        <v>entr</v>
      </c>
      <c r="AO9" s="29" t="str">
        <f t="shared" si="6"/>
        <v>entr</v>
      </c>
      <c r="AP9" s="29" t="str">
        <f t="shared" si="6"/>
        <v>entr</v>
      </c>
      <c r="AQ9" s="29" t="str">
        <f t="shared" si="6"/>
        <v>entr</v>
      </c>
      <c r="AR9" s="29" t="str">
        <f t="shared" si="6"/>
        <v>entr</v>
      </c>
      <c r="AS9" s="29" t="str">
        <f t="shared" si="6"/>
        <v>entr</v>
      </c>
      <c r="AT9" s="29" t="str">
        <f t="shared" si="6"/>
        <v>entr</v>
      </c>
      <c r="AU9" s="29" t="str">
        <f t="shared" si="6"/>
        <v>entr</v>
      </c>
      <c r="AV9" s="29" t="str">
        <f t="shared" si="6"/>
        <v>entr</v>
      </c>
      <c r="AW9" s="29" t="str">
        <f t="shared" si="6"/>
        <v>entr</v>
      </c>
      <c r="AX9" s="29" t="str">
        <f t="shared" si="6"/>
        <v>entr</v>
      </c>
      <c r="AY9" s="29" t="str">
        <f t="shared" si="6"/>
        <v>entr</v>
      </c>
      <c r="AZ9" s="29" t="str">
        <f t="shared" si="6"/>
        <v>entr</v>
      </c>
      <c r="BA9" s="29" t="str">
        <f t="shared" si="6"/>
        <v>entr</v>
      </c>
      <c r="BB9" s="29" t="str">
        <f t="shared" si="6"/>
        <v>entr</v>
      </c>
      <c r="BC9" s="29" t="str">
        <f t="shared" si="6"/>
        <v>entr</v>
      </c>
      <c r="BD9" s="29" t="str">
        <f t="shared" si="6"/>
        <v>entr</v>
      </c>
      <c r="BE9" s="29" t="str">
        <f t="shared" si="6"/>
        <v>entr</v>
      </c>
      <c r="BF9" s="29" t="str">
        <f t="shared" si="6"/>
        <v>entr</v>
      </c>
      <c r="BG9" s="29" t="str">
        <f t="shared" si="6"/>
        <v>entr</v>
      </c>
      <c r="BH9" s="29" t="str">
        <f t="shared" si="6"/>
        <v>entr</v>
      </c>
      <c r="BI9" s="29" t="str">
        <f t="shared" si="6"/>
        <v>entr</v>
      </c>
      <c r="BJ9" s="29" t="str">
        <f t="shared" si="6"/>
        <v>entr</v>
      </c>
      <c r="BK9" s="29" t="str">
        <f t="shared" si="6"/>
        <v>entr</v>
      </c>
      <c r="BL9" s="29" t="str">
        <f t="shared" si="6"/>
        <v>entr</v>
      </c>
      <c r="BM9" s="29" t="str">
        <f t="shared" si="6"/>
        <v>entr</v>
      </c>
    </row>
    <row r="10" spans="1:65" ht="15.75" customHeight="1" x14ac:dyDescent="0.25">
      <c r="B10" s="23">
        <v>1.2</v>
      </c>
      <c r="C10" s="23" t="s">
        <v>71</v>
      </c>
      <c r="D10" s="42"/>
      <c r="E10" s="43"/>
      <c r="F10" s="42"/>
      <c r="G10" s="24">
        <v>1</v>
      </c>
      <c r="H10" s="25">
        <v>45755</v>
      </c>
      <c r="I10" s="26">
        <v>45767</v>
      </c>
      <c r="J10" s="25">
        <v>45755</v>
      </c>
      <c r="K10" s="26">
        <v>45765</v>
      </c>
      <c r="L10" s="27">
        <f t="shared" si="1"/>
        <v>-2</v>
      </c>
      <c r="M10" s="28">
        <f t="shared" si="2"/>
        <v>9</v>
      </c>
      <c r="N10" s="29" t="str">
        <f t="shared" ref="N10:AE10" si="7">IF(OR(AND(N$7+6&lt;=$J10,N$7+6&lt;=$H10,N$7+6&lt;=$K10,N$7+6&lt;=$I10),AND(N$7+6&lt;=$J10,N$7+6&gt;$H10,N$7+6&lt;=$K10,N$7+6&gt;$I10),AND(N$7+6&gt;$J10,N$7+6&lt;=$H10,N$7+6&gt;$K10,N$7+6&lt;=$I10),AND(N$7+6&gt;$J10,N$7+6&gt;$H10,N$7+6&gt;$K10,N$7+6&gt;$I10)),"entr",IF(OR(AND(N$7+6&lt;=$J10,N$7+6&gt;$H10,N$7+6&lt;=$K10,N$7+6&lt;=$I10),AND(N$7+6&gt;$J10,N$7+6&gt;$H10,N$7+6&gt;$K10,N$7+6&lt;=$I10)),"etr",IF(OR(AND(N$7+6&gt;$J10,N$7+6&lt;=$H10,N$7+6&lt;=$K10,N$7+6&lt;=$I10),AND(N$7+6&gt;$J10,N$7+6&gt;$H10,N$7+6&lt;=$K10,N$7+6&gt;$I10)),"fntr",IF(AND(N$7+6&gt;$J10,N$7+6&gt;$H10,N$7+6&lt;=$K10,N$7+6&lt;=$I10),"ftr","err"))))</f>
        <v>entr</v>
      </c>
      <c r="O10" s="29" t="str">
        <f t="shared" si="7"/>
        <v>ftr</v>
      </c>
      <c r="P10" s="29" t="str">
        <f t="shared" si="7"/>
        <v>etr</v>
      </c>
      <c r="Q10" s="29" t="str">
        <f t="shared" si="7"/>
        <v>entr</v>
      </c>
      <c r="R10" s="29" t="str">
        <f t="shared" si="7"/>
        <v>entr</v>
      </c>
      <c r="S10" s="29" t="str">
        <f t="shared" si="7"/>
        <v>entr</v>
      </c>
      <c r="T10" s="29" t="str">
        <f t="shared" si="7"/>
        <v>entr</v>
      </c>
      <c r="U10" s="29" t="str">
        <f t="shared" si="7"/>
        <v>entr</v>
      </c>
      <c r="V10" s="29" t="str">
        <f t="shared" si="7"/>
        <v>entr</v>
      </c>
      <c r="W10" s="29" t="str">
        <f t="shared" si="7"/>
        <v>entr</v>
      </c>
      <c r="X10" s="29" t="str">
        <f t="shared" si="7"/>
        <v>entr</v>
      </c>
      <c r="Y10" s="29" t="str">
        <f t="shared" si="7"/>
        <v>entr</v>
      </c>
      <c r="Z10" s="29" t="str">
        <f t="shared" si="7"/>
        <v>entr</v>
      </c>
      <c r="AA10" s="29" t="str">
        <f t="shared" si="7"/>
        <v>entr</v>
      </c>
      <c r="AB10" s="29" t="str">
        <f t="shared" si="7"/>
        <v>entr</v>
      </c>
      <c r="AC10" s="29" t="str">
        <f t="shared" si="7"/>
        <v>entr</v>
      </c>
      <c r="AD10" s="29" t="str">
        <f t="shared" si="7"/>
        <v>entr</v>
      </c>
      <c r="AE10" s="29" t="str">
        <f t="shared" si="7"/>
        <v>entr</v>
      </c>
      <c r="AF10" s="29" t="str">
        <f t="shared" ref="AF10:BM10" si="8">IF(OR(AND(AF$7+7&lt;=$J10,AF$7+7&lt;=$H10,AF$7+7&lt;=$K10,AF$7+7&lt;=$I10),AND(AF$7+7&lt;=$J10,AF$7+7&gt;$H10,AF$7+7&lt;=$K10,AF$7+7&gt;$I10),AND(AF$7+7&gt;$J10,AF$7+7&lt;=$H10,AF$7+7&gt;$K10,AF$7+7&lt;=$I10),AND(AF$7+7&gt;$J10,AF$7+7&gt;$H10,AF$7+7&gt;$K10,AF$7+7&gt;$I10)),"entr",IF(OR(AND(AF$7+7&lt;=$J10,AF$7+7&gt;$H10,AF$7+7&lt;=$K10,AF$7+7&lt;=$I10),AND(AF$7+7&gt;$J10,AF$7+7&gt;$H10,AF$7+7&gt;$K10,AF$7+7&lt;=$I10)),"etr",IF(OR(AND(AF$7+7&gt;$J10,AF$7+7&lt;=$H10,AF$7+7&lt;=$K10,AF$7+7&lt;=$I10),AND(AF$7+7&gt;$J10,AF$7+7&gt;$H10,AF$7+7&lt;=$K10,AF$7+7&gt;$I10)),"fntr",IF(AND(AF$7+7&gt;$J10,AF$7+7&gt;$H10,AF$7+7&lt;=$K10,AF$7+7&lt;=$I10),"ftr","err"))))</f>
        <v>entr</v>
      </c>
      <c r="AG10" s="29" t="str">
        <f t="shared" si="8"/>
        <v>entr</v>
      </c>
      <c r="AH10" s="29" t="str">
        <f t="shared" si="8"/>
        <v>entr</v>
      </c>
      <c r="AI10" s="29" t="str">
        <f t="shared" si="8"/>
        <v>entr</v>
      </c>
      <c r="AJ10" s="29" t="str">
        <f t="shared" si="8"/>
        <v>entr</v>
      </c>
      <c r="AK10" s="29" t="str">
        <f t="shared" si="8"/>
        <v>entr</v>
      </c>
      <c r="AL10" s="29" t="str">
        <f t="shared" si="8"/>
        <v>entr</v>
      </c>
      <c r="AM10" s="29" t="str">
        <f t="shared" si="8"/>
        <v>entr</v>
      </c>
      <c r="AN10" s="29" t="str">
        <f t="shared" si="8"/>
        <v>entr</v>
      </c>
      <c r="AO10" s="29" t="str">
        <f t="shared" si="8"/>
        <v>entr</v>
      </c>
      <c r="AP10" s="29" t="str">
        <f t="shared" si="8"/>
        <v>entr</v>
      </c>
      <c r="AQ10" s="29" t="str">
        <f t="shared" si="8"/>
        <v>entr</v>
      </c>
      <c r="AR10" s="29" t="str">
        <f t="shared" si="8"/>
        <v>entr</v>
      </c>
      <c r="AS10" s="29" t="str">
        <f t="shared" si="8"/>
        <v>entr</v>
      </c>
      <c r="AT10" s="29" t="str">
        <f t="shared" si="8"/>
        <v>entr</v>
      </c>
      <c r="AU10" s="29" t="str">
        <f t="shared" si="8"/>
        <v>entr</v>
      </c>
      <c r="AV10" s="29" t="str">
        <f t="shared" si="8"/>
        <v>entr</v>
      </c>
      <c r="AW10" s="29" t="str">
        <f t="shared" si="8"/>
        <v>entr</v>
      </c>
      <c r="AX10" s="29" t="str">
        <f t="shared" si="8"/>
        <v>entr</v>
      </c>
      <c r="AY10" s="29" t="str">
        <f t="shared" si="8"/>
        <v>entr</v>
      </c>
      <c r="AZ10" s="29" t="str">
        <f t="shared" si="8"/>
        <v>entr</v>
      </c>
      <c r="BA10" s="29" t="str">
        <f t="shared" si="8"/>
        <v>entr</v>
      </c>
      <c r="BB10" s="29" t="str">
        <f t="shared" si="8"/>
        <v>entr</v>
      </c>
      <c r="BC10" s="29" t="str">
        <f t="shared" si="8"/>
        <v>entr</v>
      </c>
      <c r="BD10" s="29" t="str">
        <f t="shared" si="8"/>
        <v>entr</v>
      </c>
      <c r="BE10" s="29" t="str">
        <f t="shared" si="8"/>
        <v>entr</v>
      </c>
      <c r="BF10" s="29" t="str">
        <f t="shared" si="8"/>
        <v>entr</v>
      </c>
      <c r="BG10" s="29" t="str">
        <f t="shared" si="8"/>
        <v>entr</v>
      </c>
      <c r="BH10" s="29" t="str">
        <f t="shared" si="8"/>
        <v>entr</v>
      </c>
      <c r="BI10" s="29" t="str">
        <f t="shared" si="8"/>
        <v>entr</v>
      </c>
      <c r="BJ10" s="29" t="str">
        <f t="shared" si="8"/>
        <v>entr</v>
      </c>
      <c r="BK10" s="29" t="str">
        <f t="shared" si="8"/>
        <v>entr</v>
      </c>
      <c r="BL10" s="29" t="str">
        <f t="shared" si="8"/>
        <v>entr</v>
      </c>
      <c r="BM10" s="29" t="str">
        <f t="shared" si="8"/>
        <v>entr</v>
      </c>
    </row>
    <row r="11" spans="1:65" ht="15.75" customHeight="1" x14ac:dyDescent="0.25">
      <c r="B11" s="23">
        <v>1.3</v>
      </c>
      <c r="C11" s="23" t="s">
        <v>72</v>
      </c>
      <c r="D11" s="42"/>
      <c r="E11" s="43"/>
      <c r="F11" s="42"/>
      <c r="G11" s="24">
        <v>0.9</v>
      </c>
      <c r="H11" s="25">
        <v>45760</v>
      </c>
      <c r="I11" s="26">
        <v>45767</v>
      </c>
      <c r="J11" s="25">
        <v>45760</v>
      </c>
      <c r="K11" s="26">
        <v>45765</v>
      </c>
      <c r="L11" s="27">
        <f t="shared" si="1"/>
        <v>-2</v>
      </c>
      <c r="M11" s="28">
        <f t="shared" si="2"/>
        <v>5</v>
      </c>
      <c r="N11" s="29" t="str">
        <f t="shared" ref="N11:AE11" si="9">IF(OR(AND(N$7+6&lt;=$J11,N$7+6&lt;=$H11,N$7+6&lt;=$K11,N$7+6&lt;=$I11),AND(N$7+6&lt;=$J11,N$7+6&gt;$H11,N$7+6&lt;=$K11,N$7+6&gt;$I11),AND(N$7+6&gt;$J11,N$7+6&lt;=$H11,N$7+6&gt;$K11,N$7+6&lt;=$I11),AND(N$7+6&gt;$J11,N$7+6&gt;$H11,N$7+6&gt;$K11,N$7+6&gt;$I11)),"entr",IF(OR(AND(N$7+6&lt;=$J11,N$7+6&gt;$H11,N$7+6&lt;=$K11,N$7+6&lt;=$I11),AND(N$7+6&gt;$J11,N$7+6&gt;$H11,N$7+6&gt;$K11,N$7+6&lt;=$I11)),"etr",IF(OR(AND(N$7+6&gt;$J11,N$7+6&lt;=$H11,N$7+6&lt;=$K11,N$7+6&lt;=$I11),AND(N$7+6&gt;$J11,N$7+6&gt;$H11,N$7+6&lt;=$K11,N$7+6&gt;$I11)),"fntr",IF(AND(N$7+6&gt;$J11,N$7+6&gt;$H11,N$7+6&lt;=$K11,N$7+6&lt;=$I11),"ftr","err"))))</f>
        <v>entr</v>
      </c>
      <c r="O11" s="29" t="str">
        <f t="shared" si="9"/>
        <v>entr</v>
      </c>
      <c r="P11" s="29" t="str">
        <f t="shared" si="9"/>
        <v>etr</v>
      </c>
      <c r="Q11" s="29" t="str">
        <f t="shared" si="9"/>
        <v>entr</v>
      </c>
      <c r="R11" s="29" t="str">
        <f t="shared" si="9"/>
        <v>entr</v>
      </c>
      <c r="S11" s="29" t="str">
        <f t="shared" si="9"/>
        <v>entr</v>
      </c>
      <c r="T11" s="29" t="str">
        <f t="shared" si="9"/>
        <v>entr</v>
      </c>
      <c r="U11" s="29" t="str">
        <f t="shared" si="9"/>
        <v>entr</v>
      </c>
      <c r="V11" s="29" t="str">
        <f t="shared" si="9"/>
        <v>entr</v>
      </c>
      <c r="W11" s="29" t="str">
        <f t="shared" si="9"/>
        <v>entr</v>
      </c>
      <c r="X11" s="29" t="str">
        <f t="shared" si="9"/>
        <v>entr</v>
      </c>
      <c r="Y11" s="29" t="str">
        <f t="shared" si="9"/>
        <v>entr</v>
      </c>
      <c r="Z11" s="29" t="str">
        <f t="shared" si="9"/>
        <v>entr</v>
      </c>
      <c r="AA11" s="29" t="str">
        <f t="shared" si="9"/>
        <v>entr</v>
      </c>
      <c r="AB11" s="29" t="str">
        <f t="shared" si="9"/>
        <v>entr</v>
      </c>
      <c r="AC11" s="29" t="str">
        <f t="shared" si="9"/>
        <v>entr</v>
      </c>
      <c r="AD11" s="29" t="str">
        <f t="shared" si="9"/>
        <v>entr</v>
      </c>
      <c r="AE11" s="29" t="str">
        <f t="shared" si="9"/>
        <v>entr</v>
      </c>
      <c r="AF11" s="29" t="str">
        <f t="shared" ref="AF11:BM11" si="10">IF(OR(AND(AF$7+7&lt;=$J11,AF$7+7&lt;=$H11,AF$7+7&lt;=$K11,AF$7+7&lt;=$I11),AND(AF$7+7&lt;=$J11,AF$7+7&gt;$H11,AF$7+7&lt;=$K11,AF$7+7&gt;$I11),AND(AF$7+7&gt;$J11,AF$7+7&lt;=$H11,AF$7+7&gt;$K11,AF$7+7&lt;=$I11),AND(AF$7+7&gt;$J11,AF$7+7&gt;$H11,AF$7+7&gt;$K11,AF$7+7&gt;$I11)),"entr",IF(OR(AND(AF$7+7&lt;=$J11,AF$7+7&gt;$H11,AF$7+7&lt;=$K11,AF$7+7&lt;=$I11),AND(AF$7+7&gt;$J11,AF$7+7&gt;$H11,AF$7+7&gt;$K11,AF$7+7&lt;=$I11)),"etr",IF(OR(AND(AF$7+7&gt;$J11,AF$7+7&lt;=$H11,AF$7+7&lt;=$K11,AF$7+7&lt;=$I11),AND(AF$7+7&gt;$J11,AF$7+7&gt;$H11,AF$7+7&lt;=$K11,AF$7+7&gt;$I11)),"fntr",IF(AND(AF$7+7&gt;$J11,AF$7+7&gt;$H11,AF$7+7&lt;=$K11,AF$7+7&lt;=$I11),"ftr","err"))))</f>
        <v>entr</v>
      </c>
      <c r="AG11" s="29" t="str">
        <f t="shared" si="10"/>
        <v>entr</v>
      </c>
      <c r="AH11" s="29" t="str">
        <f t="shared" si="10"/>
        <v>entr</v>
      </c>
      <c r="AI11" s="29" t="str">
        <f t="shared" si="10"/>
        <v>entr</v>
      </c>
      <c r="AJ11" s="29" t="str">
        <f t="shared" si="10"/>
        <v>entr</v>
      </c>
      <c r="AK11" s="29" t="str">
        <f t="shared" si="10"/>
        <v>entr</v>
      </c>
      <c r="AL11" s="29" t="str">
        <f t="shared" si="10"/>
        <v>entr</v>
      </c>
      <c r="AM11" s="29" t="str">
        <f t="shared" si="10"/>
        <v>entr</v>
      </c>
      <c r="AN11" s="29" t="str">
        <f t="shared" si="10"/>
        <v>entr</v>
      </c>
      <c r="AO11" s="29" t="str">
        <f t="shared" si="10"/>
        <v>entr</v>
      </c>
      <c r="AP11" s="29" t="str">
        <f t="shared" si="10"/>
        <v>entr</v>
      </c>
      <c r="AQ11" s="29" t="str">
        <f t="shared" si="10"/>
        <v>entr</v>
      </c>
      <c r="AR11" s="29" t="str">
        <f t="shared" si="10"/>
        <v>entr</v>
      </c>
      <c r="AS11" s="29" t="str">
        <f t="shared" si="10"/>
        <v>entr</v>
      </c>
      <c r="AT11" s="29" t="str">
        <f t="shared" si="10"/>
        <v>entr</v>
      </c>
      <c r="AU11" s="29" t="str">
        <f t="shared" si="10"/>
        <v>entr</v>
      </c>
      <c r="AV11" s="29" t="str">
        <f t="shared" si="10"/>
        <v>entr</v>
      </c>
      <c r="AW11" s="29" t="str">
        <f t="shared" si="10"/>
        <v>entr</v>
      </c>
      <c r="AX11" s="29" t="str">
        <f t="shared" si="10"/>
        <v>entr</v>
      </c>
      <c r="AY11" s="29" t="str">
        <f t="shared" si="10"/>
        <v>entr</v>
      </c>
      <c r="AZ11" s="29" t="str">
        <f t="shared" si="10"/>
        <v>entr</v>
      </c>
      <c r="BA11" s="29" t="str">
        <f t="shared" si="10"/>
        <v>entr</v>
      </c>
      <c r="BB11" s="29" t="str">
        <f t="shared" si="10"/>
        <v>entr</v>
      </c>
      <c r="BC11" s="29" t="str">
        <f t="shared" si="10"/>
        <v>entr</v>
      </c>
      <c r="BD11" s="29" t="str">
        <f t="shared" si="10"/>
        <v>entr</v>
      </c>
      <c r="BE11" s="29" t="str">
        <f t="shared" si="10"/>
        <v>entr</v>
      </c>
      <c r="BF11" s="29" t="str">
        <f t="shared" si="10"/>
        <v>entr</v>
      </c>
      <c r="BG11" s="29" t="str">
        <f t="shared" si="10"/>
        <v>entr</v>
      </c>
      <c r="BH11" s="29" t="str">
        <f t="shared" si="10"/>
        <v>entr</v>
      </c>
      <c r="BI11" s="29" t="str">
        <f t="shared" si="10"/>
        <v>entr</v>
      </c>
      <c r="BJ11" s="29" t="str">
        <f t="shared" si="10"/>
        <v>entr</v>
      </c>
      <c r="BK11" s="29" t="str">
        <f t="shared" si="10"/>
        <v>entr</v>
      </c>
      <c r="BL11" s="29" t="str">
        <f t="shared" si="10"/>
        <v>entr</v>
      </c>
      <c r="BM11" s="29" t="str">
        <f t="shared" si="10"/>
        <v>entr</v>
      </c>
    </row>
    <row r="12" spans="1:65" ht="15.75" customHeight="1" x14ac:dyDescent="0.25">
      <c r="B12" s="23">
        <v>1.4</v>
      </c>
      <c r="C12" s="23" t="s">
        <v>73</v>
      </c>
      <c r="D12" s="42"/>
      <c r="E12" s="43"/>
      <c r="F12" s="42"/>
      <c r="G12" s="24">
        <v>0.33</v>
      </c>
      <c r="H12" s="25">
        <v>45750</v>
      </c>
      <c r="I12" s="26">
        <v>45758</v>
      </c>
      <c r="J12" s="25">
        <v>45750</v>
      </c>
      <c r="K12" s="26">
        <v>45759</v>
      </c>
      <c r="L12" s="27">
        <f t="shared" si="1"/>
        <v>0</v>
      </c>
      <c r="M12" s="28">
        <f t="shared" si="2"/>
        <v>7</v>
      </c>
      <c r="N12" s="29" t="str">
        <f t="shared" ref="N12:AE12" si="11">IF(OR(AND(N$7+6&lt;=$J12,N$7+6&lt;=$H12,N$7+6&lt;=$K12,N$7+6&lt;=$I12),AND(N$7+6&lt;=$J12,N$7+6&gt;$H12,N$7+6&lt;=$K12,N$7+6&gt;$I12),AND(N$7+6&gt;$J12,N$7+6&lt;=$H12,N$7+6&gt;$K12,N$7+6&lt;=$I12),AND(N$7+6&gt;$J12,N$7+6&gt;$H12,N$7+6&gt;$K12,N$7+6&gt;$I12)),"entr",IF(OR(AND(N$7+6&lt;=$J12,N$7+6&gt;$H12,N$7+6&lt;=$K12,N$7+6&lt;=$I12),AND(N$7+6&gt;$J12,N$7+6&gt;$H12,N$7+6&gt;$K12,N$7+6&lt;=$I12)),"etr",IF(OR(AND(N$7+6&gt;$J12,N$7+6&lt;=$H12,N$7+6&lt;=$K12,N$7+6&lt;=$I12),AND(N$7+6&gt;$J12,N$7+6&gt;$H12,N$7+6&lt;=$K12,N$7+6&gt;$I12)),"fntr",IF(AND(N$7+6&gt;$J12,N$7+6&gt;$H12,N$7+6&lt;=$K12,N$7+6&lt;=$I12),"ftr","err"))))</f>
        <v>ftr</v>
      </c>
      <c r="O12" s="29" t="str">
        <f t="shared" si="11"/>
        <v>entr</v>
      </c>
      <c r="P12" s="29" t="str">
        <f t="shared" si="11"/>
        <v>entr</v>
      </c>
      <c r="Q12" s="29" t="str">
        <f t="shared" si="11"/>
        <v>entr</v>
      </c>
      <c r="R12" s="29" t="str">
        <f t="shared" si="11"/>
        <v>entr</v>
      </c>
      <c r="S12" s="29" t="str">
        <f t="shared" si="11"/>
        <v>entr</v>
      </c>
      <c r="T12" s="29" t="str">
        <f t="shared" si="11"/>
        <v>entr</v>
      </c>
      <c r="U12" s="29" t="str">
        <f t="shared" si="11"/>
        <v>entr</v>
      </c>
      <c r="V12" s="29" t="str">
        <f t="shared" si="11"/>
        <v>entr</v>
      </c>
      <c r="W12" s="29" t="str">
        <f t="shared" si="11"/>
        <v>entr</v>
      </c>
      <c r="X12" s="29" t="str">
        <f t="shared" si="11"/>
        <v>entr</v>
      </c>
      <c r="Y12" s="29" t="str">
        <f t="shared" si="11"/>
        <v>entr</v>
      </c>
      <c r="Z12" s="29" t="str">
        <f t="shared" si="11"/>
        <v>entr</v>
      </c>
      <c r="AA12" s="29" t="str">
        <f t="shared" si="11"/>
        <v>entr</v>
      </c>
      <c r="AB12" s="29" t="str">
        <f t="shared" si="11"/>
        <v>entr</v>
      </c>
      <c r="AC12" s="29" t="str">
        <f t="shared" si="11"/>
        <v>entr</v>
      </c>
      <c r="AD12" s="29" t="str">
        <f t="shared" si="11"/>
        <v>entr</v>
      </c>
      <c r="AE12" s="29" t="str">
        <f t="shared" si="11"/>
        <v>entr</v>
      </c>
      <c r="AF12" s="29" t="str">
        <f t="shared" ref="AF12:BM12" si="12">IF(  OR(   AND(    AF$7&lt;$J12,    AF$7&lt;$H12,    AF$7&lt;$K12,    AF$7&lt;$I12    ),   AND(    AF$7&lt;$J12,    AF$7&gt;$H12,    AF$7&lt;$K12,    AF$7&gt;$I12    ),   AND(    AF$7&gt;$J12,    AF$7&lt;$H12,    AF$7&gt;$K12,    AF$7&lt;$I12    ),   AND(    AF$7&gt;$J12,    AF$7&gt;$H12,    AF$7&gt;$K12,    AF$7&gt;$I12    )   ),   "entr",   IF(    OR(     AND(      AF$7&lt;$J12,      AF$7&gt;$H12,      AF$7&lt;$K12,      AF$7&lt;$I12      ),     AND(      AF$7&gt;$J12,      AF$7&gt;$H12,      AF$7&gt;$K12,      AF$7&lt;$I12      )     ),     "etr",     IF(      OR(       AND(        AF$7&gt;$J12,        AF$7&lt;$H12,        AF$7&lt;$K12,        AF$7&lt;$I12        ),       AND(        AF$7&gt;$J12,        AF$7&gt;$H12,        AF$7&lt;$K12,        AF$7&gt;$I12        )       ),       "fntr",       IF(        AND(         AF$7&gt;$J12,         AF$7&gt;$H12,         AF$7&lt;$K12,         AF$7&lt;$I12         ),         "ftr",          "err"))))</f>
        <v>entr</v>
      </c>
      <c r="AG12" s="29" t="str">
        <f t="shared" si="12"/>
        <v>entr</v>
      </c>
      <c r="AH12" s="29" t="str">
        <f t="shared" si="12"/>
        <v>entr</v>
      </c>
      <c r="AI12" s="29" t="str">
        <f t="shared" si="12"/>
        <v>entr</v>
      </c>
      <c r="AJ12" s="29" t="str">
        <f t="shared" si="12"/>
        <v>entr</v>
      </c>
      <c r="AK12" s="29" t="str">
        <f t="shared" si="12"/>
        <v>entr</v>
      </c>
      <c r="AL12" s="29" t="str">
        <f t="shared" si="12"/>
        <v>entr</v>
      </c>
      <c r="AM12" s="29" t="str">
        <f t="shared" si="12"/>
        <v>entr</v>
      </c>
      <c r="AN12" s="29" t="str">
        <f t="shared" si="12"/>
        <v>entr</v>
      </c>
      <c r="AO12" s="29" t="str">
        <f t="shared" si="12"/>
        <v>entr</v>
      </c>
      <c r="AP12" s="29" t="str">
        <f t="shared" si="12"/>
        <v>entr</v>
      </c>
      <c r="AQ12" s="29" t="str">
        <f t="shared" si="12"/>
        <v>entr</v>
      </c>
      <c r="AR12" s="29" t="str">
        <f t="shared" si="12"/>
        <v>entr</v>
      </c>
      <c r="AS12" s="29" t="str">
        <f t="shared" si="12"/>
        <v>entr</v>
      </c>
      <c r="AT12" s="29" t="str">
        <f t="shared" si="12"/>
        <v>entr</v>
      </c>
      <c r="AU12" s="29" t="str">
        <f t="shared" si="12"/>
        <v>entr</v>
      </c>
      <c r="AV12" s="29" t="str">
        <f t="shared" si="12"/>
        <v>entr</v>
      </c>
      <c r="AW12" s="29" t="str">
        <f t="shared" si="12"/>
        <v>entr</v>
      </c>
      <c r="AX12" s="29" t="str">
        <f t="shared" si="12"/>
        <v>entr</v>
      </c>
      <c r="AY12" s="29" t="str">
        <f t="shared" si="12"/>
        <v>entr</v>
      </c>
      <c r="AZ12" s="29" t="str">
        <f t="shared" si="12"/>
        <v>entr</v>
      </c>
      <c r="BA12" s="29" t="str">
        <f t="shared" si="12"/>
        <v>entr</v>
      </c>
      <c r="BB12" s="29" t="str">
        <f t="shared" si="12"/>
        <v>entr</v>
      </c>
      <c r="BC12" s="29" t="str">
        <f t="shared" si="12"/>
        <v>entr</v>
      </c>
      <c r="BD12" s="29" t="str">
        <f t="shared" si="12"/>
        <v>entr</v>
      </c>
      <c r="BE12" s="29" t="str">
        <f t="shared" si="12"/>
        <v>entr</v>
      </c>
      <c r="BF12" s="29" t="str">
        <f t="shared" si="12"/>
        <v>entr</v>
      </c>
      <c r="BG12" s="29" t="str">
        <f t="shared" si="12"/>
        <v>entr</v>
      </c>
      <c r="BH12" s="29" t="str">
        <f t="shared" si="12"/>
        <v>entr</v>
      </c>
      <c r="BI12" s="29" t="str">
        <f t="shared" si="12"/>
        <v>entr</v>
      </c>
      <c r="BJ12" s="29" t="str">
        <f t="shared" si="12"/>
        <v>entr</v>
      </c>
      <c r="BK12" s="29" t="str">
        <f t="shared" si="12"/>
        <v>entr</v>
      </c>
      <c r="BL12" s="29" t="str">
        <f t="shared" si="12"/>
        <v>entr</v>
      </c>
      <c r="BM12" s="29" t="str">
        <f t="shared" si="12"/>
        <v>entr</v>
      </c>
    </row>
    <row r="13" spans="1:65" ht="15.75" customHeight="1" x14ac:dyDescent="0.25">
      <c r="B13" s="23">
        <v>1.5</v>
      </c>
      <c r="C13" s="23" t="s">
        <v>74</v>
      </c>
      <c r="D13" s="42"/>
      <c r="E13" s="43"/>
      <c r="F13" s="42"/>
      <c r="G13" s="24">
        <v>1</v>
      </c>
      <c r="H13" s="25">
        <v>45755</v>
      </c>
      <c r="I13" s="26">
        <v>45767</v>
      </c>
      <c r="J13" s="25">
        <v>45756</v>
      </c>
      <c r="K13" s="26">
        <v>45767</v>
      </c>
      <c r="L13" s="27" t="str">
        <f t="shared" si="1"/>
        <v/>
      </c>
      <c r="M13" s="28">
        <f t="shared" si="2"/>
        <v>8</v>
      </c>
      <c r="N13" s="29" t="str">
        <f t="shared" ref="N13:AE13" si="13">IF(OR(AND(N$7+6&lt;=$J13,N$7+6&lt;=$H13,N$7+6&lt;=$K13,N$7+6&lt;=$I13),AND(N$7+6&lt;=$J13,N$7+6&gt;$H13,N$7+6&lt;=$K13,N$7+6&gt;$I13),AND(N$7+6&gt;$J13,N$7+6&lt;=$H13,N$7+6&gt;$K13,N$7+6&lt;=$I13),AND(N$7+6&gt;$J13,N$7+6&gt;$H13,N$7+6&gt;$K13,N$7+6&gt;$I13)),"entr",IF(OR(AND(N$7+6&lt;=$J13,N$7+6&gt;$H13,N$7+6&lt;=$K13,N$7+6&lt;=$I13),AND(N$7+6&gt;$J13,N$7+6&gt;$H13,N$7+6&gt;$K13,N$7+6&lt;=$I13)),"etr",IF(OR(AND(N$7+6&gt;$J13,N$7+6&lt;=$H13,N$7+6&lt;=$K13,N$7+6&lt;=$I13),AND(N$7+6&gt;$J13,N$7+6&gt;$H13,N$7+6&lt;=$K13,N$7+6&gt;$I13)),"fntr",IF(AND(N$7+6&gt;$J13,N$7+6&gt;$H13,N$7+6&lt;=$K13,N$7+6&lt;=$I13),"ftr","err"))))</f>
        <v>entr</v>
      </c>
      <c r="O13" s="29" t="str">
        <f t="shared" si="13"/>
        <v>ftr</v>
      </c>
      <c r="P13" s="29" t="str">
        <f t="shared" si="13"/>
        <v>ftr</v>
      </c>
      <c r="Q13" s="29" t="str">
        <f t="shared" si="13"/>
        <v>entr</v>
      </c>
      <c r="R13" s="29" t="str">
        <f t="shared" si="13"/>
        <v>entr</v>
      </c>
      <c r="S13" s="29" t="str">
        <f t="shared" si="13"/>
        <v>entr</v>
      </c>
      <c r="T13" s="29" t="str">
        <f t="shared" si="13"/>
        <v>entr</v>
      </c>
      <c r="U13" s="29" t="str">
        <f t="shared" si="13"/>
        <v>entr</v>
      </c>
      <c r="V13" s="29" t="str">
        <f t="shared" si="13"/>
        <v>entr</v>
      </c>
      <c r="W13" s="29" t="str">
        <f t="shared" si="13"/>
        <v>entr</v>
      </c>
      <c r="X13" s="29" t="str">
        <f t="shared" si="13"/>
        <v>entr</v>
      </c>
      <c r="Y13" s="29" t="str">
        <f t="shared" si="13"/>
        <v>entr</v>
      </c>
      <c r="Z13" s="29" t="str">
        <f t="shared" si="13"/>
        <v>entr</v>
      </c>
      <c r="AA13" s="29" t="str">
        <f t="shared" si="13"/>
        <v>entr</v>
      </c>
      <c r="AB13" s="29" t="str">
        <f t="shared" si="13"/>
        <v>entr</v>
      </c>
      <c r="AC13" s="29" t="str">
        <f t="shared" si="13"/>
        <v>entr</v>
      </c>
      <c r="AD13" s="29" t="str">
        <f t="shared" si="13"/>
        <v>entr</v>
      </c>
      <c r="AE13" s="29" t="str">
        <f t="shared" si="13"/>
        <v>entr</v>
      </c>
      <c r="AF13" s="29" t="str">
        <f t="shared" ref="AF13:BM13" si="14">IF(OR(AND(AF$7+7&lt;=$J13,AF$7+7&lt;=$H13,AF$7+7&lt;=$K13,AF$7+7&lt;=$I13),AND(AF$7+7&lt;=$J13,AF$7+7&gt;$H13,AF$7+7&lt;=$K13,AF$7+7&gt;$I13),AND(AF$7+7&gt;$J13,AF$7+7&lt;=$H13,AF$7+7&gt;$K13,AF$7+7&lt;=$I13),AND(AF$7+7&gt;$J13,AF$7+7&gt;$H13,AF$7+7&gt;$K13,AF$7+7&gt;$I13)),"entr",IF(OR(AND(AF$7+7&lt;=$J13,AF$7+7&gt;$H13,AF$7+7&lt;=$K13,AF$7+7&lt;=$I13),AND(AF$7+7&gt;$J13,AF$7+7&gt;$H13,AF$7+7&gt;$K13,AF$7+7&lt;=$I13)),"etr",IF(OR(AND(AF$7+7&gt;$J13,AF$7+7&lt;=$H13,AF$7+7&lt;=$K13,AF$7+7&lt;=$I13),AND(AF$7+7&gt;$J13,AF$7+7&gt;$H13,AF$7+7&lt;=$K13,AF$7+7&gt;$I13)),"fntr",IF(AND(AF$7+7&gt;$J13,AF$7+7&gt;$H13,AF$7+7&lt;=$K13,AF$7+7&lt;=$I13),"ftr","err"))))</f>
        <v>entr</v>
      </c>
      <c r="AG13" s="29" t="str">
        <f t="shared" si="14"/>
        <v>entr</v>
      </c>
      <c r="AH13" s="29" t="str">
        <f t="shared" si="14"/>
        <v>entr</v>
      </c>
      <c r="AI13" s="29" t="str">
        <f t="shared" si="14"/>
        <v>entr</v>
      </c>
      <c r="AJ13" s="29" t="str">
        <f t="shared" si="14"/>
        <v>entr</v>
      </c>
      <c r="AK13" s="29" t="str">
        <f t="shared" si="14"/>
        <v>entr</v>
      </c>
      <c r="AL13" s="29" t="str">
        <f t="shared" si="14"/>
        <v>entr</v>
      </c>
      <c r="AM13" s="29" t="str">
        <f t="shared" si="14"/>
        <v>entr</v>
      </c>
      <c r="AN13" s="29" t="str">
        <f t="shared" si="14"/>
        <v>entr</v>
      </c>
      <c r="AO13" s="29" t="str">
        <f t="shared" si="14"/>
        <v>entr</v>
      </c>
      <c r="AP13" s="29" t="str">
        <f t="shared" si="14"/>
        <v>entr</v>
      </c>
      <c r="AQ13" s="29" t="str">
        <f t="shared" si="14"/>
        <v>entr</v>
      </c>
      <c r="AR13" s="29" t="str">
        <f t="shared" si="14"/>
        <v>entr</v>
      </c>
      <c r="AS13" s="29" t="str">
        <f t="shared" si="14"/>
        <v>entr</v>
      </c>
      <c r="AT13" s="29" t="str">
        <f t="shared" si="14"/>
        <v>entr</v>
      </c>
      <c r="AU13" s="29" t="str">
        <f t="shared" si="14"/>
        <v>entr</v>
      </c>
      <c r="AV13" s="29" t="str">
        <f t="shared" si="14"/>
        <v>entr</v>
      </c>
      <c r="AW13" s="29" t="str">
        <f t="shared" si="14"/>
        <v>entr</v>
      </c>
      <c r="AX13" s="29" t="str">
        <f t="shared" si="14"/>
        <v>entr</v>
      </c>
      <c r="AY13" s="29" t="str">
        <f t="shared" si="14"/>
        <v>entr</v>
      </c>
      <c r="AZ13" s="29" t="str">
        <f t="shared" si="14"/>
        <v>entr</v>
      </c>
      <c r="BA13" s="29" t="str">
        <f t="shared" si="14"/>
        <v>entr</v>
      </c>
      <c r="BB13" s="29" t="str">
        <f t="shared" si="14"/>
        <v>entr</v>
      </c>
      <c r="BC13" s="29" t="str">
        <f t="shared" si="14"/>
        <v>entr</v>
      </c>
      <c r="BD13" s="29" t="str">
        <f t="shared" si="14"/>
        <v>entr</v>
      </c>
      <c r="BE13" s="29" t="str">
        <f t="shared" si="14"/>
        <v>entr</v>
      </c>
      <c r="BF13" s="29" t="str">
        <f t="shared" si="14"/>
        <v>entr</v>
      </c>
      <c r="BG13" s="29" t="str">
        <f t="shared" si="14"/>
        <v>entr</v>
      </c>
      <c r="BH13" s="29" t="str">
        <f t="shared" si="14"/>
        <v>entr</v>
      </c>
      <c r="BI13" s="29" t="str">
        <f t="shared" si="14"/>
        <v>entr</v>
      </c>
      <c r="BJ13" s="29" t="str">
        <f t="shared" si="14"/>
        <v>entr</v>
      </c>
      <c r="BK13" s="29" t="str">
        <f t="shared" si="14"/>
        <v>entr</v>
      </c>
      <c r="BL13" s="29" t="str">
        <f t="shared" si="14"/>
        <v>entr</v>
      </c>
      <c r="BM13" s="29" t="str">
        <f t="shared" si="14"/>
        <v>entr</v>
      </c>
    </row>
    <row r="14" spans="1:65" ht="15.75" customHeight="1" x14ac:dyDescent="0.25">
      <c r="B14" s="23">
        <v>1.6</v>
      </c>
      <c r="C14" s="23" t="s">
        <v>75</v>
      </c>
      <c r="D14" s="42"/>
      <c r="E14" s="43"/>
      <c r="F14" s="42"/>
      <c r="G14" s="24">
        <v>0.9</v>
      </c>
      <c r="H14" s="25">
        <v>45760</v>
      </c>
      <c r="I14" s="26">
        <v>45767</v>
      </c>
      <c r="J14" s="25">
        <v>45765</v>
      </c>
      <c r="K14" s="26">
        <v>45769</v>
      </c>
      <c r="L14" s="27">
        <f t="shared" si="1"/>
        <v>1</v>
      </c>
      <c r="M14" s="28">
        <f t="shared" si="2"/>
        <v>3</v>
      </c>
      <c r="N14" s="29" t="str">
        <f t="shared" ref="N14:AE14" si="15">IF(OR(AND(N$7+6&lt;=$J14,N$7+6&lt;=$H14,N$7+6&lt;=$K14,N$7+6&lt;=$I14),AND(N$7+6&lt;=$J14,N$7+6&gt;$H14,N$7+6&lt;=$K14,N$7+6&gt;$I14),AND(N$7+6&gt;$J14,N$7+6&lt;=$H14,N$7+6&gt;$K14,N$7+6&lt;=$I14),AND(N$7+6&gt;$J14,N$7+6&gt;$H14,N$7+6&gt;$K14,N$7+6&gt;$I14)),"entr",IF(OR(AND(N$7+6&lt;=$J14,N$7+6&gt;$H14,N$7+6&lt;=$K14,N$7+6&lt;=$I14),AND(N$7+6&gt;$J14,N$7+6&gt;$H14,N$7+6&gt;$K14,N$7+6&lt;=$I14)),"etr",IF(OR(AND(N$7+6&gt;$J14,N$7+6&lt;=$H14,N$7+6&lt;=$K14,N$7+6&lt;=$I14),AND(N$7+6&gt;$J14,N$7+6&gt;$H14,N$7+6&lt;=$K14,N$7+6&gt;$I14)),"fntr",IF(AND(N$7+6&gt;$J14,N$7+6&gt;$H14,N$7+6&lt;=$K14,N$7+6&lt;=$I14),"ftr","err"))))</f>
        <v>entr</v>
      </c>
      <c r="O14" s="29" t="str">
        <f t="shared" si="15"/>
        <v>entr</v>
      </c>
      <c r="P14" s="29" t="str">
        <f t="shared" si="15"/>
        <v>ftr</v>
      </c>
      <c r="Q14" s="29" t="str">
        <f t="shared" si="15"/>
        <v>entr</v>
      </c>
      <c r="R14" s="29" t="str">
        <f t="shared" si="15"/>
        <v>entr</v>
      </c>
      <c r="S14" s="29" t="str">
        <f t="shared" si="15"/>
        <v>entr</v>
      </c>
      <c r="T14" s="29" t="str">
        <f t="shared" si="15"/>
        <v>entr</v>
      </c>
      <c r="U14" s="29" t="str">
        <f t="shared" si="15"/>
        <v>entr</v>
      </c>
      <c r="V14" s="29" t="str">
        <f t="shared" si="15"/>
        <v>entr</v>
      </c>
      <c r="W14" s="29" t="str">
        <f t="shared" si="15"/>
        <v>entr</v>
      </c>
      <c r="X14" s="29" t="str">
        <f t="shared" si="15"/>
        <v>entr</v>
      </c>
      <c r="Y14" s="29" t="str">
        <f t="shared" si="15"/>
        <v>entr</v>
      </c>
      <c r="Z14" s="29" t="str">
        <f t="shared" si="15"/>
        <v>entr</v>
      </c>
      <c r="AA14" s="29" t="str">
        <f t="shared" si="15"/>
        <v>entr</v>
      </c>
      <c r="AB14" s="29" t="str">
        <f t="shared" si="15"/>
        <v>entr</v>
      </c>
      <c r="AC14" s="29" t="str">
        <f t="shared" si="15"/>
        <v>entr</v>
      </c>
      <c r="AD14" s="29" t="str">
        <f t="shared" si="15"/>
        <v>entr</v>
      </c>
      <c r="AE14" s="29" t="str">
        <f t="shared" si="15"/>
        <v>entr</v>
      </c>
      <c r="AF14" s="29" t="str">
        <f t="shared" ref="AF14:BM14" si="16">IF(OR(AND(AF$7+7&lt;=$J14,AF$7+7&lt;=$H14,AF$7+7&lt;=$K14,AF$7+7&lt;=$I14),AND(AF$7+7&lt;=$J14,AF$7+7&gt;$H14,AF$7+7&lt;=$K14,AF$7+7&gt;$I14),AND(AF$7+7&gt;$J14,AF$7+7&lt;=$H14,AF$7+7&gt;$K14,AF$7+7&lt;=$I14),AND(AF$7+7&gt;$J14,AF$7+7&gt;$H14,AF$7+7&gt;$K14,AF$7+7&gt;$I14)),"entr",IF(OR(AND(AF$7+7&lt;=$J14,AF$7+7&gt;$H14,AF$7+7&lt;=$K14,AF$7+7&lt;=$I14),AND(AF$7+7&gt;$J14,AF$7+7&gt;$H14,AF$7+7&gt;$K14,AF$7+7&lt;=$I14)),"etr",IF(OR(AND(AF$7+7&gt;$J14,AF$7+7&lt;=$H14,AF$7+7&lt;=$K14,AF$7+7&lt;=$I14),AND(AF$7+7&gt;$J14,AF$7+7&gt;$H14,AF$7+7&lt;=$K14,AF$7+7&gt;$I14)),"fntr",IF(AND(AF$7+7&gt;$J14,AF$7+7&gt;$H14,AF$7+7&lt;=$K14,AF$7+7&lt;=$I14),"ftr","err"))))</f>
        <v>entr</v>
      </c>
      <c r="AG14" s="29" t="str">
        <f t="shared" si="16"/>
        <v>entr</v>
      </c>
      <c r="AH14" s="29" t="str">
        <f t="shared" si="16"/>
        <v>entr</v>
      </c>
      <c r="AI14" s="29" t="str">
        <f t="shared" si="16"/>
        <v>entr</v>
      </c>
      <c r="AJ14" s="29" t="str">
        <f t="shared" si="16"/>
        <v>entr</v>
      </c>
      <c r="AK14" s="29" t="str">
        <f t="shared" si="16"/>
        <v>entr</v>
      </c>
      <c r="AL14" s="29" t="str">
        <f t="shared" si="16"/>
        <v>entr</v>
      </c>
      <c r="AM14" s="29" t="str">
        <f t="shared" si="16"/>
        <v>entr</v>
      </c>
      <c r="AN14" s="29" t="str">
        <f t="shared" si="16"/>
        <v>entr</v>
      </c>
      <c r="AO14" s="29" t="str">
        <f t="shared" si="16"/>
        <v>entr</v>
      </c>
      <c r="AP14" s="29" t="str">
        <f t="shared" si="16"/>
        <v>entr</v>
      </c>
      <c r="AQ14" s="29" t="str">
        <f t="shared" si="16"/>
        <v>entr</v>
      </c>
      <c r="AR14" s="29" t="str">
        <f t="shared" si="16"/>
        <v>entr</v>
      </c>
      <c r="AS14" s="29" t="str">
        <f t="shared" si="16"/>
        <v>entr</v>
      </c>
      <c r="AT14" s="29" t="str">
        <f t="shared" si="16"/>
        <v>entr</v>
      </c>
      <c r="AU14" s="29" t="str">
        <f t="shared" si="16"/>
        <v>entr</v>
      </c>
      <c r="AV14" s="29" t="str">
        <f t="shared" si="16"/>
        <v>entr</v>
      </c>
      <c r="AW14" s="29" t="str">
        <f t="shared" si="16"/>
        <v>entr</v>
      </c>
      <c r="AX14" s="29" t="str">
        <f t="shared" si="16"/>
        <v>entr</v>
      </c>
      <c r="AY14" s="29" t="str">
        <f t="shared" si="16"/>
        <v>entr</v>
      </c>
      <c r="AZ14" s="29" t="str">
        <f t="shared" si="16"/>
        <v>entr</v>
      </c>
      <c r="BA14" s="29" t="str">
        <f t="shared" si="16"/>
        <v>entr</v>
      </c>
      <c r="BB14" s="29" t="str">
        <f t="shared" si="16"/>
        <v>entr</v>
      </c>
      <c r="BC14" s="29" t="str">
        <f t="shared" si="16"/>
        <v>entr</v>
      </c>
      <c r="BD14" s="29" t="str">
        <f t="shared" si="16"/>
        <v>entr</v>
      </c>
      <c r="BE14" s="29" t="str">
        <f t="shared" si="16"/>
        <v>entr</v>
      </c>
      <c r="BF14" s="29" t="str">
        <f t="shared" si="16"/>
        <v>entr</v>
      </c>
      <c r="BG14" s="29" t="str">
        <f t="shared" si="16"/>
        <v>entr</v>
      </c>
      <c r="BH14" s="29" t="str">
        <f t="shared" si="16"/>
        <v>entr</v>
      </c>
      <c r="BI14" s="29" t="str">
        <f t="shared" si="16"/>
        <v>entr</v>
      </c>
      <c r="BJ14" s="29" t="str">
        <f t="shared" si="16"/>
        <v>entr</v>
      </c>
      <c r="BK14" s="29" t="str">
        <f t="shared" si="16"/>
        <v>entr</v>
      </c>
      <c r="BL14" s="29" t="str">
        <f t="shared" si="16"/>
        <v>entr</v>
      </c>
      <c r="BM14" s="29" t="str">
        <f t="shared" si="16"/>
        <v>entr</v>
      </c>
    </row>
    <row r="15" spans="1:65" ht="15.75" customHeight="1" x14ac:dyDescent="0.25">
      <c r="B15" s="30">
        <v>2</v>
      </c>
      <c r="C15" s="31" t="s">
        <v>76</v>
      </c>
      <c r="D15" s="44"/>
      <c r="E15" s="45"/>
      <c r="F15" s="46"/>
      <c r="G15" s="32">
        <v>0.4</v>
      </c>
      <c r="H15" s="33">
        <f>MIN(H16:H21)</f>
        <v>45768</v>
      </c>
      <c r="I15" s="33">
        <f>MAX(I16:I21)</f>
        <v>45829</v>
      </c>
      <c r="J15" s="33">
        <f>MIN(J16:J21)</f>
        <v>45769</v>
      </c>
      <c r="K15" s="33">
        <f>MAX(K16:K21)</f>
        <v>45829</v>
      </c>
      <c r="L15" s="34" t="str">
        <f t="shared" si="1"/>
        <v/>
      </c>
      <c r="M15" s="35">
        <f t="shared" si="2"/>
        <v>44</v>
      </c>
      <c r="N15" s="29" t="str">
        <f t="shared" ref="N15:AE15" si="17">IF(OR(AND(N$7+6&lt;=$J15,N$7+6&lt;=$H15,N$7+6&lt;=$K15,N$7+6&lt;=$I15),AND(N$7+6&lt;=$J15,N$7+6&gt;$H15,N$7+6&lt;=$K15,N$7+6&gt;$I15),AND(N$7+6&gt;$J15,N$7+6&lt;=$H15,N$7+6&gt;$K15,N$7+6&lt;=$I15),AND(N$7+6&gt;$J15,N$7+6&gt;$H15,N$7+6&gt;$K15,N$7+6&gt;$I15)),"entr",IF(OR(AND(N$7+6&lt;=$J15,N$7+6&gt;$H15,N$7+6&lt;=$K15,N$7+6&lt;=$I15),AND(N$7+6&gt;$J15,N$7+6&gt;$H15,N$7+6&gt;$K15,N$7+6&lt;=$I15)),"etr",IF(OR(AND(N$7+6&gt;$J15,N$7+6&lt;=$H15,N$7+6&lt;=$K15,N$7+6&lt;=$I15),AND(N$7+6&gt;$J15,N$7+6&gt;$H15,N$7+6&lt;=$K15,N$7+6&gt;$I15)),"fntr",IF(AND(N$7+6&gt;$J15,N$7+6&gt;$H15,N$7+6&lt;=$K15,N$7+6&lt;=$I15),"ftr","err"))))</f>
        <v>entr</v>
      </c>
      <c r="O15" s="29" t="str">
        <f t="shared" si="17"/>
        <v>entr</v>
      </c>
      <c r="P15" s="29" t="str">
        <f t="shared" si="17"/>
        <v>entr</v>
      </c>
      <c r="Q15" s="29" t="str">
        <f t="shared" si="17"/>
        <v>ftr</v>
      </c>
      <c r="R15" s="29" t="str">
        <f t="shared" si="17"/>
        <v>ftr</v>
      </c>
      <c r="S15" s="29" t="str">
        <f t="shared" si="17"/>
        <v>ftr</v>
      </c>
      <c r="T15" s="29" t="str">
        <f t="shared" si="17"/>
        <v>ftr</v>
      </c>
      <c r="U15" s="29" t="str">
        <f t="shared" si="17"/>
        <v>ftr</v>
      </c>
      <c r="V15" s="29" t="str">
        <f t="shared" si="17"/>
        <v>ftr</v>
      </c>
      <c r="W15" s="29" t="str">
        <f t="shared" si="17"/>
        <v>ftr</v>
      </c>
      <c r="X15" s="29" t="str">
        <f t="shared" si="17"/>
        <v>ftr</v>
      </c>
      <c r="Y15" s="29" t="str">
        <f t="shared" si="17"/>
        <v>entr</v>
      </c>
      <c r="Z15" s="29" t="str">
        <f t="shared" si="17"/>
        <v>entr</v>
      </c>
      <c r="AA15" s="29" t="str">
        <f t="shared" si="17"/>
        <v>entr</v>
      </c>
      <c r="AB15" s="29" t="str">
        <f t="shared" si="17"/>
        <v>entr</v>
      </c>
      <c r="AC15" s="29" t="str">
        <f t="shared" si="17"/>
        <v>entr</v>
      </c>
      <c r="AD15" s="29" t="str">
        <f t="shared" si="17"/>
        <v>entr</v>
      </c>
      <c r="AE15" s="29" t="str">
        <f t="shared" si="17"/>
        <v>entr</v>
      </c>
      <c r="AF15" s="29" t="str">
        <f t="shared" ref="AF15:BM15" si="18">IF(OR(AND(AF$7+7&lt;=$J15,AF$7+7&lt;=$H15,AF$7+7&lt;=$K15,AF$7+7&lt;=$I15),AND(AF$7+7&lt;=$J15,AF$7+7&gt;$H15,AF$7+7&lt;=$K15,AF$7+7&gt;$I15),AND(AF$7+7&gt;$J15,AF$7+7&lt;=$H15,AF$7+7&gt;$K15,AF$7+7&lt;=$I15),AND(AF$7+7&gt;$J15,AF$7+7&gt;$H15,AF$7+7&gt;$K15,AF$7+7&gt;$I15)),"entr",IF(OR(AND(AF$7+7&lt;=$J15,AF$7+7&gt;$H15,AF$7+7&lt;=$K15,AF$7+7&lt;=$I15),AND(AF$7+7&gt;$J15,AF$7+7&gt;$H15,AF$7+7&gt;$K15,AF$7+7&lt;=$I15)),"etr",IF(OR(AND(AF$7+7&gt;$J15,AF$7+7&lt;=$H15,AF$7+7&lt;=$K15,AF$7+7&lt;=$I15),AND(AF$7+7&gt;$J15,AF$7+7&gt;$H15,AF$7+7&lt;=$K15,AF$7+7&gt;$I15)),"fntr",IF(AND(AF$7+7&gt;$J15,AF$7+7&gt;$H15,AF$7+7&lt;=$K15,AF$7+7&lt;=$I15),"ftr","err"))))</f>
        <v>entr</v>
      </c>
      <c r="AG15" s="29" t="str">
        <f t="shared" si="18"/>
        <v>entr</v>
      </c>
      <c r="AH15" s="29" t="str">
        <f t="shared" si="18"/>
        <v>entr</v>
      </c>
      <c r="AI15" s="29" t="str">
        <f t="shared" si="18"/>
        <v>entr</v>
      </c>
      <c r="AJ15" s="29" t="str">
        <f t="shared" si="18"/>
        <v>entr</v>
      </c>
      <c r="AK15" s="29" t="str">
        <f t="shared" si="18"/>
        <v>entr</v>
      </c>
      <c r="AL15" s="29" t="str">
        <f t="shared" si="18"/>
        <v>entr</v>
      </c>
      <c r="AM15" s="29" t="str">
        <f t="shared" si="18"/>
        <v>entr</v>
      </c>
      <c r="AN15" s="29" t="str">
        <f t="shared" si="18"/>
        <v>entr</v>
      </c>
      <c r="AO15" s="29" t="str">
        <f t="shared" si="18"/>
        <v>entr</v>
      </c>
      <c r="AP15" s="29" t="str">
        <f t="shared" si="18"/>
        <v>entr</v>
      </c>
      <c r="AQ15" s="29" t="str">
        <f t="shared" si="18"/>
        <v>entr</v>
      </c>
      <c r="AR15" s="29" t="str">
        <f t="shared" si="18"/>
        <v>entr</v>
      </c>
      <c r="AS15" s="29" t="str">
        <f t="shared" si="18"/>
        <v>entr</v>
      </c>
      <c r="AT15" s="29" t="str">
        <f t="shared" si="18"/>
        <v>entr</v>
      </c>
      <c r="AU15" s="29" t="str">
        <f t="shared" si="18"/>
        <v>entr</v>
      </c>
      <c r="AV15" s="29" t="str">
        <f t="shared" si="18"/>
        <v>entr</v>
      </c>
      <c r="AW15" s="29" t="str">
        <f t="shared" si="18"/>
        <v>entr</v>
      </c>
      <c r="AX15" s="29" t="str">
        <f t="shared" si="18"/>
        <v>entr</v>
      </c>
      <c r="AY15" s="29" t="str">
        <f t="shared" si="18"/>
        <v>entr</v>
      </c>
      <c r="AZ15" s="29" t="str">
        <f t="shared" si="18"/>
        <v>entr</v>
      </c>
      <c r="BA15" s="29" t="str">
        <f t="shared" si="18"/>
        <v>entr</v>
      </c>
      <c r="BB15" s="29" t="str">
        <f t="shared" si="18"/>
        <v>entr</v>
      </c>
      <c r="BC15" s="29" t="str">
        <f t="shared" si="18"/>
        <v>entr</v>
      </c>
      <c r="BD15" s="29" t="str">
        <f t="shared" si="18"/>
        <v>entr</v>
      </c>
      <c r="BE15" s="29" t="str">
        <f t="shared" si="18"/>
        <v>entr</v>
      </c>
      <c r="BF15" s="29" t="str">
        <f t="shared" si="18"/>
        <v>entr</v>
      </c>
      <c r="BG15" s="29" t="str">
        <f t="shared" si="18"/>
        <v>entr</v>
      </c>
      <c r="BH15" s="29" t="str">
        <f t="shared" si="18"/>
        <v>entr</v>
      </c>
      <c r="BI15" s="29" t="str">
        <f t="shared" si="18"/>
        <v>entr</v>
      </c>
      <c r="BJ15" s="29" t="str">
        <f t="shared" si="18"/>
        <v>entr</v>
      </c>
      <c r="BK15" s="29" t="str">
        <f t="shared" si="18"/>
        <v>entr</v>
      </c>
      <c r="BL15" s="29" t="str">
        <f t="shared" si="18"/>
        <v>entr</v>
      </c>
      <c r="BM15" s="29" t="str">
        <f t="shared" si="18"/>
        <v>entr</v>
      </c>
    </row>
    <row r="16" spans="1:65" ht="15.75" customHeight="1" x14ac:dyDescent="0.25">
      <c r="B16" s="23">
        <v>2.1</v>
      </c>
      <c r="C16" s="23" t="s">
        <v>70</v>
      </c>
      <c r="D16" s="42"/>
      <c r="E16" s="43"/>
      <c r="F16" s="42"/>
      <c r="G16" s="24">
        <v>0.7</v>
      </c>
      <c r="H16" s="25">
        <v>45768</v>
      </c>
      <c r="I16" s="26">
        <v>45825</v>
      </c>
      <c r="J16" s="25">
        <v>45769</v>
      </c>
      <c r="K16" s="26">
        <v>45829</v>
      </c>
      <c r="L16" s="27">
        <f t="shared" si="1"/>
        <v>3</v>
      </c>
      <c r="M16" s="28">
        <f t="shared" si="2"/>
        <v>44</v>
      </c>
      <c r="N16" s="29" t="str">
        <f t="shared" ref="N16:AE16" si="19">IF(OR(AND(N$7+6&lt;=$J16,N$7+6&lt;=$H16,N$7+6&lt;=$K16,N$7+6&lt;=$I16),AND(N$7+6&lt;=$J16,N$7+6&gt;$H16,N$7+6&lt;=$K16,N$7+6&gt;$I16),AND(N$7+6&gt;$J16,N$7+6&lt;=$H16,N$7+6&gt;$K16,N$7+6&lt;=$I16),AND(N$7+6&gt;$J16,N$7+6&gt;$H16,N$7+6&gt;$K16,N$7+6&gt;$I16)),"entr",IF(OR(AND(N$7+6&lt;=$J16,N$7+6&gt;$H16,N$7+6&lt;=$K16,N$7+6&lt;=$I16),AND(N$7+6&gt;$J16,N$7+6&gt;$H16,N$7+6&gt;$K16,N$7+6&lt;=$I16)),"etr",IF(OR(AND(N$7+6&gt;$J16,N$7+6&lt;=$H16,N$7+6&lt;=$K16,N$7+6&lt;=$I16),AND(N$7+6&gt;$J16,N$7+6&gt;$H16,N$7+6&lt;=$K16,N$7+6&gt;$I16)),"fntr",IF(AND(N$7+6&gt;$J16,N$7+6&gt;$H16,N$7+6&lt;=$K16,N$7+6&lt;=$I16),"ftr","err"))))</f>
        <v>entr</v>
      </c>
      <c r="O16" s="29" t="str">
        <f t="shared" si="19"/>
        <v>entr</v>
      </c>
      <c r="P16" s="29" t="str">
        <f t="shared" si="19"/>
        <v>entr</v>
      </c>
      <c r="Q16" s="29" t="str">
        <f t="shared" si="19"/>
        <v>ftr</v>
      </c>
      <c r="R16" s="29" t="str">
        <f t="shared" si="19"/>
        <v>ftr</v>
      </c>
      <c r="S16" s="29" t="str">
        <f t="shared" si="19"/>
        <v>ftr</v>
      </c>
      <c r="T16" s="29" t="str">
        <f t="shared" si="19"/>
        <v>ftr</v>
      </c>
      <c r="U16" s="29" t="str">
        <f t="shared" si="19"/>
        <v>ftr</v>
      </c>
      <c r="V16" s="29" t="str">
        <f t="shared" si="19"/>
        <v>ftr</v>
      </c>
      <c r="W16" s="29" t="str">
        <f t="shared" si="19"/>
        <v>ftr</v>
      </c>
      <c r="X16" s="29" t="str">
        <f t="shared" si="19"/>
        <v>ftr</v>
      </c>
      <c r="Y16" s="29" t="str">
        <f t="shared" si="19"/>
        <v>entr</v>
      </c>
      <c r="Z16" s="29" t="str">
        <f t="shared" si="19"/>
        <v>entr</v>
      </c>
      <c r="AA16" s="29" t="str">
        <f t="shared" si="19"/>
        <v>entr</v>
      </c>
      <c r="AB16" s="29" t="str">
        <f t="shared" si="19"/>
        <v>entr</v>
      </c>
      <c r="AC16" s="29" t="str">
        <f t="shared" si="19"/>
        <v>entr</v>
      </c>
      <c r="AD16" s="29" t="str">
        <f t="shared" si="19"/>
        <v>entr</v>
      </c>
      <c r="AE16" s="29" t="str">
        <f t="shared" si="19"/>
        <v>entr</v>
      </c>
      <c r="AF16" s="29" t="str">
        <f t="shared" ref="AF16:BM16" si="20">IF(OR(AND(AF$7+7&lt;=$J16,AF$7+7&lt;=$H16,AF$7+7&lt;=$K16,AF$7+7&lt;=$I16),AND(AF$7+7&lt;=$J16,AF$7+7&gt;$H16,AF$7+7&lt;=$K16,AF$7+7&gt;$I16),AND(AF$7+7&gt;$J16,AF$7+7&lt;=$H16,AF$7+7&gt;$K16,AF$7+7&lt;=$I16),AND(AF$7+7&gt;$J16,AF$7+7&gt;$H16,AF$7+7&gt;$K16,AF$7+7&gt;$I16)),"entr",IF(OR(AND(AF$7+7&lt;=$J16,AF$7+7&gt;$H16,AF$7+7&lt;=$K16,AF$7+7&lt;=$I16),AND(AF$7+7&gt;$J16,AF$7+7&gt;$H16,AF$7+7&gt;$K16,AF$7+7&lt;=$I16)),"etr",IF(OR(AND(AF$7+7&gt;$J16,AF$7+7&lt;=$H16,AF$7+7&lt;=$K16,AF$7+7&lt;=$I16),AND(AF$7+7&gt;$J16,AF$7+7&gt;$H16,AF$7+7&lt;=$K16,AF$7+7&gt;$I16)),"fntr",IF(AND(AF$7+7&gt;$J16,AF$7+7&gt;$H16,AF$7+7&lt;=$K16,AF$7+7&lt;=$I16),"ftr","err"))))</f>
        <v>entr</v>
      </c>
      <c r="AG16" s="29" t="str">
        <f t="shared" si="20"/>
        <v>entr</v>
      </c>
      <c r="AH16" s="29" t="str">
        <f t="shared" si="20"/>
        <v>entr</v>
      </c>
      <c r="AI16" s="29" t="str">
        <f t="shared" si="20"/>
        <v>entr</v>
      </c>
      <c r="AJ16" s="29" t="str">
        <f t="shared" si="20"/>
        <v>entr</v>
      </c>
      <c r="AK16" s="29" t="str">
        <f t="shared" si="20"/>
        <v>entr</v>
      </c>
      <c r="AL16" s="29" t="str">
        <f t="shared" si="20"/>
        <v>entr</v>
      </c>
      <c r="AM16" s="29" t="str">
        <f t="shared" si="20"/>
        <v>entr</v>
      </c>
      <c r="AN16" s="29" t="str">
        <f t="shared" si="20"/>
        <v>entr</v>
      </c>
      <c r="AO16" s="29" t="str">
        <f t="shared" si="20"/>
        <v>entr</v>
      </c>
      <c r="AP16" s="29" t="str">
        <f t="shared" si="20"/>
        <v>entr</v>
      </c>
      <c r="AQ16" s="29" t="str">
        <f t="shared" si="20"/>
        <v>entr</v>
      </c>
      <c r="AR16" s="29" t="str">
        <f t="shared" si="20"/>
        <v>entr</v>
      </c>
      <c r="AS16" s="29" t="str">
        <f t="shared" si="20"/>
        <v>entr</v>
      </c>
      <c r="AT16" s="29" t="str">
        <f t="shared" si="20"/>
        <v>entr</v>
      </c>
      <c r="AU16" s="29" t="str">
        <f t="shared" si="20"/>
        <v>entr</v>
      </c>
      <c r="AV16" s="29" t="str">
        <f t="shared" si="20"/>
        <v>entr</v>
      </c>
      <c r="AW16" s="29" t="str">
        <f t="shared" si="20"/>
        <v>entr</v>
      </c>
      <c r="AX16" s="29" t="str">
        <f t="shared" si="20"/>
        <v>entr</v>
      </c>
      <c r="AY16" s="29" t="str">
        <f t="shared" si="20"/>
        <v>entr</v>
      </c>
      <c r="AZ16" s="29" t="str">
        <f t="shared" si="20"/>
        <v>entr</v>
      </c>
      <c r="BA16" s="29" t="str">
        <f t="shared" si="20"/>
        <v>entr</v>
      </c>
      <c r="BB16" s="29" t="str">
        <f t="shared" si="20"/>
        <v>entr</v>
      </c>
      <c r="BC16" s="29" t="str">
        <f t="shared" si="20"/>
        <v>entr</v>
      </c>
      <c r="BD16" s="29" t="str">
        <f t="shared" si="20"/>
        <v>entr</v>
      </c>
      <c r="BE16" s="29" t="str">
        <f t="shared" si="20"/>
        <v>entr</v>
      </c>
      <c r="BF16" s="29" t="str">
        <f t="shared" si="20"/>
        <v>entr</v>
      </c>
      <c r="BG16" s="29" t="str">
        <f t="shared" si="20"/>
        <v>entr</v>
      </c>
      <c r="BH16" s="29" t="str">
        <f t="shared" si="20"/>
        <v>entr</v>
      </c>
      <c r="BI16" s="29" t="str">
        <f t="shared" si="20"/>
        <v>entr</v>
      </c>
      <c r="BJ16" s="29" t="str">
        <f t="shared" si="20"/>
        <v>entr</v>
      </c>
      <c r="BK16" s="29" t="str">
        <f t="shared" si="20"/>
        <v>entr</v>
      </c>
      <c r="BL16" s="29" t="str">
        <f t="shared" si="20"/>
        <v>entr</v>
      </c>
      <c r="BM16" s="29" t="str">
        <f t="shared" si="20"/>
        <v>entr</v>
      </c>
    </row>
    <row r="17" spans="2:65" ht="15.75" customHeight="1" x14ac:dyDescent="0.25">
      <c r="B17" s="23">
        <v>2.2000000000000002</v>
      </c>
      <c r="C17" s="23" t="s">
        <v>71</v>
      </c>
      <c r="D17" s="42"/>
      <c r="E17" s="43"/>
      <c r="F17" s="42"/>
      <c r="G17" s="24">
        <v>0.6</v>
      </c>
      <c r="H17" s="25">
        <v>45782</v>
      </c>
      <c r="I17" s="26">
        <v>45829</v>
      </c>
      <c r="J17" s="25">
        <v>45780</v>
      </c>
      <c r="K17" s="26">
        <v>45827</v>
      </c>
      <c r="L17" s="27">
        <f t="shared" si="1"/>
        <v>-3</v>
      </c>
      <c r="M17" s="28">
        <f t="shared" si="2"/>
        <v>34</v>
      </c>
      <c r="N17" s="29" t="str">
        <f t="shared" ref="N17:BM17" si="21">IF(OR(AND(N$7&lt;=$J17,N$7&lt;=$H17,N$7&lt;=$K17,N$7&lt;=$I17),AND(N$7&lt;=$J17,N$7+7&gt;$H17,N$7&lt;=$K17,N$7+7&gt;$I17),AND(N$7+7&gt;$J17,N$7&lt;=$H17,N$7+7&gt;$K17,N$7&lt;=$I17),AND(N$7+7&gt;$J17,N$7+7&gt;$H17,N$7+7&gt;$K17,N$7+7&gt;$I17)),"entr",IF(OR(AND(N$7&lt;=$J17,N$7+7&gt;$H17,N$7&lt;=$K17,N$7&lt;=$I17),AND(N$7+7&gt;$J17,N$7+7&gt;$H17,N$7+7&gt;$K17,N$7&lt;=$I17)),"etr",IF(OR(AND(N$7+7&gt;$J17,N$7&lt;=$H17,N$7&lt;=$K17,N$7&lt;=$I17),AND(N$7+7&gt;$J17,N$7+7&gt;$H17,N$7&lt;=$K17,N$7+7&gt;$I17)),"fntr",IF(AND(N$7+7&gt;$J17,N$7+7&gt;$H17,N$7&lt;=$K17,N$7&lt;=$I17),"ftr","err"))))</f>
        <v>entr</v>
      </c>
      <c r="O17" s="29" t="str">
        <f t="shared" si="21"/>
        <v>entr</v>
      </c>
      <c r="P17" s="29" t="str">
        <f t="shared" si="21"/>
        <v>entr</v>
      </c>
      <c r="Q17" s="29" t="str">
        <f t="shared" si="21"/>
        <v>entr</v>
      </c>
      <c r="R17" s="29" t="str">
        <f t="shared" si="21"/>
        <v>entr</v>
      </c>
      <c r="S17" s="29" t="str">
        <f t="shared" si="21"/>
        <v>fntr</v>
      </c>
      <c r="T17" s="29" t="str">
        <f t="shared" si="21"/>
        <v>ftr</v>
      </c>
      <c r="U17" s="29" t="str">
        <f t="shared" si="21"/>
        <v>ftr</v>
      </c>
      <c r="V17" s="29" t="str">
        <f t="shared" si="21"/>
        <v>ftr</v>
      </c>
      <c r="W17" s="29" t="str">
        <f t="shared" si="21"/>
        <v>ftr</v>
      </c>
      <c r="X17" s="29" t="str">
        <f t="shared" si="21"/>
        <v>ftr</v>
      </c>
      <c r="Y17" s="29" t="str">
        <f t="shared" si="21"/>
        <v>entr</v>
      </c>
      <c r="Z17" s="29" t="str">
        <f t="shared" si="21"/>
        <v>entr</v>
      </c>
      <c r="AA17" s="29" t="str">
        <f t="shared" si="21"/>
        <v>entr</v>
      </c>
      <c r="AB17" s="29" t="str">
        <f t="shared" si="21"/>
        <v>entr</v>
      </c>
      <c r="AC17" s="29" t="str">
        <f t="shared" si="21"/>
        <v>entr</v>
      </c>
      <c r="AD17" s="29" t="str">
        <f t="shared" si="21"/>
        <v>entr</v>
      </c>
      <c r="AE17" s="29" t="str">
        <f t="shared" si="21"/>
        <v>entr</v>
      </c>
      <c r="AF17" s="29" t="str">
        <f t="shared" si="21"/>
        <v>entr</v>
      </c>
      <c r="AG17" s="29" t="str">
        <f t="shared" si="21"/>
        <v>entr</v>
      </c>
      <c r="AH17" s="29" t="str">
        <f t="shared" si="21"/>
        <v>entr</v>
      </c>
      <c r="AI17" s="29" t="str">
        <f t="shared" si="21"/>
        <v>entr</v>
      </c>
      <c r="AJ17" s="29" t="str">
        <f t="shared" si="21"/>
        <v>entr</v>
      </c>
      <c r="AK17" s="29" t="str">
        <f t="shared" si="21"/>
        <v>entr</v>
      </c>
      <c r="AL17" s="29" t="str">
        <f t="shared" si="21"/>
        <v>entr</v>
      </c>
      <c r="AM17" s="29" t="str">
        <f t="shared" si="21"/>
        <v>entr</v>
      </c>
      <c r="AN17" s="29" t="str">
        <f t="shared" si="21"/>
        <v>entr</v>
      </c>
      <c r="AO17" s="29" t="str">
        <f t="shared" si="21"/>
        <v>entr</v>
      </c>
      <c r="AP17" s="29" t="str">
        <f t="shared" si="21"/>
        <v>entr</v>
      </c>
      <c r="AQ17" s="29" t="str">
        <f t="shared" si="21"/>
        <v>entr</v>
      </c>
      <c r="AR17" s="29" t="str">
        <f t="shared" si="21"/>
        <v>entr</v>
      </c>
      <c r="AS17" s="29" t="str">
        <f t="shared" si="21"/>
        <v>entr</v>
      </c>
      <c r="AT17" s="29" t="str">
        <f t="shared" si="21"/>
        <v>entr</v>
      </c>
      <c r="AU17" s="29" t="str">
        <f t="shared" si="21"/>
        <v>entr</v>
      </c>
      <c r="AV17" s="29" t="str">
        <f t="shared" si="21"/>
        <v>entr</v>
      </c>
      <c r="AW17" s="29" t="str">
        <f t="shared" si="21"/>
        <v>entr</v>
      </c>
      <c r="AX17" s="29" t="str">
        <f t="shared" si="21"/>
        <v>entr</v>
      </c>
      <c r="AY17" s="29" t="str">
        <f t="shared" si="21"/>
        <v>entr</v>
      </c>
      <c r="AZ17" s="29" t="str">
        <f t="shared" si="21"/>
        <v>entr</v>
      </c>
      <c r="BA17" s="29" t="str">
        <f t="shared" si="21"/>
        <v>entr</v>
      </c>
      <c r="BB17" s="29" t="str">
        <f t="shared" si="21"/>
        <v>entr</v>
      </c>
      <c r="BC17" s="29" t="str">
        <f t="shared" si="21"/>
        <v>entr</v>
      </c>
      <c r="BD17" s="29" t="str">
        <f t="shared" si="21"/>
        <v>entr</v>
      </c>
      <c r="BE17" s="29" t="str">
        <f t="shared" si="21"/>
        <v>entr</v>
      </c>
      <c r="BF17" s="29" t="str">
        <f t="shared" si="21"/>
        <v>entr</v>
      </c>
      <c r="BG17" s="29" t="str">
        <f t="shared" si="21"/>
        <v>entr</v>
      </c>
      <c r="BH17" s="29" t="str">
        <f t="shared" si="21"/>
        <v>entr</v>
      </c>
      <c r="BI17" s="29" t="str">
        <f t="shared" si="21"/>
        <v>entr</v>
      </c>
      <c r="BJ17" s="29" t="str">
        <f t="shared" si="21"/>
        <v>entr</v>
      </c>
      <c r="BK17" s="29" t="str">
        <f t="shared" si="21"/>
        <v>entr</v>
      </c>
      <c r="BL17" s="29" t="str">
        <f t="shared" si="21"/>
        <v>entr</v>
      </c>
      <c r="BM17" s="29" t="str">
        <f t="shared" si="21"/>
        <v>entr</v>
      </c>
    </row>
    <row r="18" spans="2:65" ht="15.75" customHeight="1" x14ac:dyDescent="0.25">
      <c r="B18" s="23">
        <v>2.2999999999999998</v>
      </c>
      <c r="C18" s="23" t="s">
        <v>72</v>
      </c>
      <c r="D18" s="42"/>
      <c r="E18" s="43"/>
      <c r="F18" s="42"/>
      <c r="G18" s="24">
        <v>0</v>
      </c>
      <c r="H18" s="25"/>
      <c r="I18" s="26"/>
      <c r="J18" s="25"/>
      <c r="K18" s="26"/>
      <c r="L18" s="27" t="str">
        <f t="shared" si="1"/>
        <v/>
      </c>
      <c r="M18" s="28">
        <f t="shared" si="2"/>
        <v>0</v>
      </c>
      <c r="N18" s="29" t="str">
        <f t="shared" ref="N18:BM18" si="22">IF(OR(AND(N$7&lt;=$J18,N$7&lt;=$H18,N$7&lt;=$K18,N$7&lt;=$I18),AND(N$7&lt;=$J18,N$7+7&gt;$H18,N$7&lt;=$K18,N$7+7&gt;$I18),AND(N$7+7&gt;$J18,N$7&lt;=$H18,N$7+7&gt;$K18,N$7&lt;=$I18),AND(N$7+7&gt;$J18,N$7+7&gt;$H18,N$7+7&gt;$K18,N$7+7&gt;$I18)),"entr",IF(OR(AND(N$7&lt;=$J18,N$7+7&gt;$H18,N$7&lt;=$K18,N$7&lt;=$I18),AND(N$7+7&gt;$J18,N$7+7&gt;$H18,N$7+7&gt;$K18,N$7&lt;=$I18)),"etr",IF(OR(AND(N$7+7&gt;$J18,N$7&lt;=$H18,N$7&lt;=$K18,N$7&lt;=$I18),AND(N$7+7&gt;$J18,N$7+7&gt;$H18,N$7&lt;=$K18,N$7+7&gt;$I18)),"fntr",IF(AND(N$7+7&gt;$J18,N$7+7&gt;$H18,N$7&lt;=$K18,N$7&lt;=$I18),"ftr","err"))))</f>
        <v>entr</v>
      </c>
      <c r="O18" s="29" t="str">
        <f t="shared" si="22"/>
        <v>entr</v>
      </c>
      <c r="P18" s="29" t="str">
        <f t="shared" si="22"/>
        <v>entr</v>
      </c>
      <c r="Q18" s="29" t="str">
        <f t="shared" si="22"/>
        <v>entr</v>
      </c>
      <c r="R18" s="29" t="str">
        <f t="shared" si="22"/>
        <v>entr</v>
      </c>
      <c r="S18" s="29" t="str">
        <f t="shared" si="22"/>
        <v>entr</v>
      </c>
      <c r="T18" s="29" t="str">
        <f t="shared" si="22"/>
        <v>entr</v>
      </c>
      <c r="U18" s="29" t="str">
        <f t="shared" si="22"/>
        <v>entr</v>
      </c>
      <c r="V18" s="29" t="str">
        <f t="shared" si="22"/>
        <v>entr</v>
      </c>
      <c r="W18" s="29" t="str">
        <f t="shared" si="22"/>
        <v>entr</v>
      </c>
      <c r="X18" s="29" t="str">
        <f t="shared" si="22"/>
        <v>entr</v>
      </c>
      <c r="Y18" s="29" t="str">
        <f t="shared" si="22"/>
        <v>entr</v>
      </c>
      <c r="Z18" s="29" t="str">
        <f t="shared" si="22"/>
        <v>entr</v>
      </c>
      <c r="AA18" s="29" t="str">
        <f t="shared" si="22"/>
        <v>entr</v>
      </c>
      <c r="AB18" s="29" t="str">
        <f t="shared" si="22"/>
        <v>entr</v>
      </c>
      <c r="AC18" s="29" t="str">
        <f t="shared" si="22"/>
        <v>entr</v>
      </c>
      <c r="AD18" s="29" t="str">
        <f t="shared" si="22"/>
        <v>entr</v>
      </c>
      <c r="AE18" s="29" t="str">
        <f t="shared" si="22"/>
        <v>entr</v>
      </c>
      <c r="AF18" s="29" t="str">
        <f t="shared" si="22"/>
        <v>entr</v>
      </c>
      <c r="AG18" s="29" t="str">
        <f t="shared" si="22"/>
        <v>entr</v>
      </c>
      <c r="AH18" s="29" t="str">
        <f t="shared" si="22"/>
        <v>entr</v>
      </c>
      <c r="AI18" s="29" t="str">
        <f t="shared" si="22"/>
        <v>entr</v>
      </c>
      <c r="AJ18" s="29" t="str">
        <f t="shared" si="22"/>
        <v>entr</v>
      </c>
      <c r="AK18" s="29" t="str">
        <f t="shared" si="22"/>
        <v>entr</v>
      </c>
      <c r="AL18" s="29" t="str">
        <f t="shared" si="22"/>
        <v>entr</v>
      </c>
      <c r="AM18" s="29" t="str">
        <f t="shared" si="22"/>
        <v>entr</v>
      </c>
      <c r="AN18" s="29" t="str">
        <f t="shared" si="22"/>
        <v>entr</v>
      </c>
      <c r="AO18" s="29" t="str">
        <f t="shared" si="22"/>
        <v>entr</v>
      </c>
      <c r="AP18" s="29" t="str">
        <f t="shared" si="22"/>
        <v>entr</v>
      </c>
      <c r="AQ18" s="29" t="str">
        <f t="shared" si="22"/>
        <v>entr</v>
      </c>
      <c r="AR18" s="29" t="str">
        <f t="shared" si="22"/>
        <v>entr</v>
      </c>
      <c r="AS18" s="29" t="str">
        <f t="shared" si="22"/>
        <v>entr</v>
      </c>
      <c r="AT18" s="29" t="str">
        <f t="shared" si="22"/>
        <v>entr</v>
      </c>
      <c r="AU18" s="29" t="str">
        <f t="shared" si="22"/>
        <v>entr</v>
      </c>
      <c r="AV18" s="29" t="str">
        <f t="shared" si="22"/>
        <v>entr</v>
      </c>
      <c r="AW18" s="29" t="str">
        <f t="shared" si="22"/>
        <v>entr</v>
      </c>
      <c r="AX18" s="29" t="str">
        <f t="shared" si="22"/>
        <v>entr</v>
      </c>
      <c r="AY18" s="29" t="str">
        <f t="shared" si="22"/>
        <v>entr</v>
      </c>
      <c r="AZ18" s="29" t="str">
        <f t="shared" si="22"/>
        <v>entr</v>
      </c>
      <c r="BA18" s="29" t="str">
        <f t="shared" si="22"/>
        <v>entr</v>
      </c>
      <c r="BB18" s="29" t="str">
        <f t="shared" si="22"/>
        <v>entr</v>
      </c>
      <c r="BC18" s="29" t="str">
        <f t="shared" si="22"/>
        <v>entr</v>
      </c>
      <c r="BD18" s="29" t="str">
        <f t="shared" si="22"/>
        <v>entr</v>
      </c>
      <c r="BE18" s="29" t="str">
        <f t="shared" si="22"/>
        <v>entr</v>
      </c>
      <c r="BF18" s="29" t="str">
        <f t="shared" si="22"/>
        <v>entr</v>
      </c>
      <c r="BG18" s="29" t="str">
        <f t="shared" si="22"/>
        <v>entr</v>
      </c>
      <c r="BH18" s="29" t="str">
        <f t="shared" si="22"/>
        <v>entr</v>
      </c>
      <c r="BI18" s="29" t="str">
        <f t="shared" si="22"/>
        <v>entr</v>
      </c>
      <c r="BJ18" s="29" t="str">
        <f t="shared" si="22"/>
        <v>entr</v>
      </c>
      <c r="BK18" s="29" t="str">
        <f t="shared" si="22"/>
        <v>entr</v>
      </c>
      <c r="BL18" s="29" t="str">
        <f t="shared" si="22"/>
        <v>entr</v>
      </c>
      <c r="BM18" s="29" t="str">
        <f t="shared" si="22"/>
        <v>entr</v>
      </c>
    </row>
    <row r="19" spans="2:65" ht="15.75" customHeight="1" x14ac:dyDescent="0.25">
      <c r="B19" s="23">
        <v>2.4</v>
      </c>
      <c r="C19" s="23" t="s">
        <v>73</v>
      </c>
      <c r="D19" s="42"/>
      <c r="E19" s="43"/>
      <c r="F19" s="42"/>
      <c r="G19" s="24">
        <v>0</v>
      </c>
      <c r="H19" s="25"/>
      <c r="I19" s="26"/>
      <c r="J19" s="25"/>
      <c r="K19" s="26"/>
      <c r="L19" s="27" t="str">
        <f t="shared" si="1"/>
        <v/>
      </c>
      <c r="M19" s="28">
        <f t="shared" si="2"/>
        <v>0</v>
      </c>
      <c r="N19" s="29" t="str">
        <f t="shared" ref="N19:BM19" si="23">IF(OR(AND(N$7&lt;=$J19,N$7&lt;=$H19,N$7&lt;=$K19,N$7&lt;=$I19),AND(N$7&lt;=$J19,N$7+7&gt;$H19,N$7&lt;=$K19,N$7+7&gt;$I19),AND(N$7+7&gt;$J19,N$7&lt;=$H19,N$7+7&gt;$K19,N$7&lt;=$I19),AND(N$7+7&gt;$J19,N$7+7&gt;$H19,N$7+7&gt;$K19,N$7+7&gt;$I19)),"entr",IF(OR(AND(N$7&lt;=$J19,N$7+7&gt;$H19,N$7&lt;=$K19,N$7&lt;=$I19),AND(N$7+7&gt;$J19,N$7+7&gt;$H19,N$7+7&gt;$K19,N$7&lt;=$I19)),"etr",IF(OR(AND(N$7+7&gt;$J19,N$7&lt;=$H19,N$7&lt;=$K19,N$7&lt;=$I19),AND(N$7+7&gt;$J19,N$7+7&gt;$H19,N$7&lt;=$K19,N$7+7&gt;$I19)),"fntr",IF(AND(N$7+7&gt;$J19,N$7+7&gt;$H19,N$7&lt;=$K19,N$7&lt;=$I19),"ftr","err"))))</f>
        <v>entr</v>
      </c>
      <c r="O19" s="29" t="str">
        <f t="shared" si="23"/>
        <v>entr</v>
      </c>
      <c r="P19" s="29" t="str">
        <f t="shared" si="23"/>
        <v>entr</v>
      </c>
      <c r="Q19" s="29" t="str">
        <f t="shared" si="23"/>
        <v>entr</v>
      </c>
      <c r="R19" s="29" t="str">
        <f t="shared" si="23"/>
        <v>entr</v>
      </c>
      <c r="S19" s="29" t="str">
        <f t="shared" si="23"/>
        <v>entr</v>
      </c>
      <c r="T19" s="29" t="str">
        <f t="shared" si="23"/>
        <v>entr</v>
      </c>
      <c r="U19" s="29" t="str">
        <f t="shared" si="23"/>
        <v>entr</v>
      </c>
      <c r="V19" s="29" t="str">
        <f t="shared" si="23"/>
        <v>entr</v>
      </c>
      <c r="W19" s="29" t="str">
        <f t="shared" si="23"/>
        <v>entr</v>
      </c>
      <c r="X19" s="29" t="str">
        <f t="shared" si="23"/>
        <v>entr</v>
      </c>
      <c r="Y19" s="29" t="str">
        <f t="shared" si="23"/>
        <v>entr</v>
      </c>
      <c r="Z19" s="29" t="str">
        <f t="shared" si="23"/>
        <v>entr</v>
      </c>
      <c r="AA19" s="29" t="str">
        <f t="shared" si="23"/>
        <v>entr</v>
      </c>
      <c r="AB19" s="29" t="str">
        <f t="shared" si="23"/>
        <v>entr</v>
      </c>
      <c r="AC19" s="29" t="str">
        <f t="shared" si="23"/>
        <v>entr</v>
      </c>
      <c r="AD19" s="29" t="str">
        <f t="shared" si="23"/>
        <v>entr</v>
      </c>
      <c r="AE19" s="29" t="str">
        <f t="shared" si="23"/>
        <v>entr</v>
      </c>
      <c r="AF19" s="29" t="str">
        <f t="shared" si="23"/>
        <v>entr</v>
      </c>
      <c r="AG19" s="29" t="str">
        <f t="shared" si="23"/>
        <v>entr</v>
      </c>
      <c r="AH19" s="29" t="str">
        <f t="shared" si="23"/>
        <v>entr</v>
      </c>
      <c r="AI19" s="29" t="str">
        <f t="shared" si="23"/>
        <v>entr</v>
      </c>
      <c r="AJ19" s="29" t="str">
        <f t="shared" si="23"/>
        <v>entr</v>
      </c>
      <c r="AK19" s="29" t="str">
        <f t="shared" si="23"/>
        <v>entr</v>
      </c>
      <c r="AL19" s="29" t="str">
        <f t="shared" si="23"/>
        <v>entr</v>
      </c>
      <c r="AM19" s="29" t="str">
        <f t="shared" si="23"/>
        <v>entr</v>
      </c>
      <c r="AN19" s="29" t="str">
        <f t="shared" si="23"/>
        <v>entr</v>
      </c>
      <c r="AO19" s="29" t="str">
        <f t="shared" si="23"/>
        <v>entr</v>
      </c>
      <c r="AP19" s="29" t="str">
        <f t="shared" si="23"/>
        <v>entr</v>
      </c>
      <c r="AQ19" s="29" t="str">
        <f t="shared" si="23"/>
        <v>entr</v>
      </c>
      <c r="AR19" s="29" t="str">
        <f t="shared" si="23"/>
        <v>entr</v>
      </c>
      <c r="AS19" s="29" t="str">
        <f t="shared" si="23"/>
        <v>entr</v>
      </c>
      <c r="AT19" s="29" t="str">
        <f t="shared" si="23"/>
        <v>entr</v>
      </c>
      <c r="AU19" s="29" t="str">
        <f t="shared" si="23"/>
        <v>entr</v>
      </c>
      <c r="AV19" s="29" t="str">
        <f t="shared" si="23"/>
        <v>entr</v>
      </c>
      <c r="AW19" s="29" t="str">
        <f t="shared" si="23"/>
        <v>entr</v>
      </c>
      <c r="AX19" s="29" t="str">
        <f t="shared" si="23"/>
        <v>entr</v>
      </c>
      <c r="AY19" s="29" t="str">
        <f t="shared" si="23"/>
        <v>entr</v>
      </c>
      <c r="AZ19" s="29" t="str">
        <f t="shared" si="23"/>
        <v>entr</v>
      </c>
      <c r="BA19" s="29" t="str">
        <f t="shared" si="23"/>
        <v>entr</v>
      </c>
      <c r="BB19" s="29" t="str">
        <f t="shared" si="23"/>
        <v>entr</v>
      </c>
      <c r="BC19" s="29" t="str">
        <f t="shared" si="23"/>
        <v>entr</v>
      </c>
      <c r="BD19" s="29" t="str">
        <f t="shared" si="23"/>
        <v>entr</v>
      </c>
      <c r="BE19" s="29" t="str">
        <f t="shared" si="23"/>
        <v>entr</v>
      </c>
      <c r="BF19" s="29" t="str">
        <f t="shared" si="23"/>
        <v>entr</v>
      </c>
      <c r="BG19" s="29" t="str">
        <f t="shared" si="23"/>
        <v>entr</v>
      </c>
      <c r="BH19" s="29" t="str">
        <f t="shared" si="23"/>
        <v>entr</v>
      </c>
      <c r="BI19" s="29" t="str">
        <f t="shared" si="23"/>
        <v>entr</v>
      </c>
      <c r="BJ19" s="29" t="str">
        <f t="shared" si="23"/>
        <v>entr</v>
      </c>
      <c r="BK19" s="29" t="str">
        <f t="shared" si="23"/>
        <v>entr</v>
      </c>
      <c r="BL19" s="29" t="str">
        <f t="shared" si="23"/>
        <v>entr</v>
      </c>
      <c r="BM19" s="29" t="str">
        <f t="shared" si="23"/>
        <v>entr</v>
      </c>
    </row>
    <row r="20" spans="2:65" ht="15.75" customHeight="1" x14ac:dyDescent="0.25">
      <c r="B20" s="23">
        <v>2.5</v>
      </c>
      <c r="C20" s="23" t="s">
        <v>74</v>
      </c>
      <c r="D20" s="42"/>
      <c r="E20" s="43"/>
      <c r="F20" s="42"/>
      <c r="G20" s="24">
        <v>0</v>
      </c>
      <c r="H20" s="25"/>
      <c r="I20" s="26"/>
      <c r="J20" s="25"/>
      <c r="K20" s="26"/>
      <c r="L20" s="27" t="str">
        <f t="shared" si="1"/>
        <v/>
      </c>
      <c r="M20" s="28">
        <f t="shared" si="2"/>
        <v>0</v>
      </c>
      <c r="N20" s="29" t="str">
        <f t="shared" ref="N20:BM20" si="24">IF(OR(AND(N$7&lt;=$J20,N$7&lt;=$H20,N$7&lt;=$K20,N$7&lt;=$I20),AND(N$7&lt;=$J20,N$7+7&gt;$H20,N$7&lt;=$K20,N$7+7&gt;$I20),AND(N$7+7&gt;$J20,N$7&lt;=$H20,N$7+7&gt;$K20,N$7&lt;=$I20),AND(N$7+7&gt;$J20,N$7+7&gt;$H20,N$7+7&gt;$K20,N$7+7&gt;$I20)),"entr",IF(OR(AND(N$7&lt;=$J20,N$7+7&gt;$H20,N$7&lt;=$K20,N$7&lt;=$I20),AND(N$7+7&gt;$J20,N$7+7&gt;$H20,N$7+7&gt;$K20,N$7&lt;=$I20)),"etr",IF(OR(AND(N$7+7&gt;$J20,N$7&lt;=$H20,N$7&lt;=$K20,N$7&lt;=$I20),AND(N$7+7&gt;$J20,N$7+7&gt;$H20,N$7&lt;=$K20,N$7+7&gt;$I20)),"fntr",IF(AND(N$7+7&gt;$J20,N$7+7&gt;$H20,N$7&lt;=$K20,N$7&lt;=$I20),"ftr","err"))))</f>
        <v>entr</v>
      </c>
      <c r="O20" s="29" t="str">
        <f t="shared" si="24"/>
        <v>entr</v>
      </c>
      <c r="P20" s="29" t="str">
        <f t="shared" si="24"/>
        <v>entr</v>
      </c>
      <c r="Q20" s="29" t="str">
        <f t="shared" si="24"/>
        <v>entr</v>
      </c>
      <c r="R20" s="29" t="str">
        <f t="shared" si="24"/>
        <v>entr</v>
      </c>
      <c r="S20" s="29" t="str">
        <f t="shared" si="24"/>
        <v>entr</v>
      </c>
      <c r="T20" s="29" t="str">
        <f t="shared" si="24"/>
        <v>entr</v>
      </c>
      <c r="U20" s="29" t="str">
        <f t="shared" si="24"/>
        <v>entr</v>
      </c>
      <c r="V20" s="29" t="str">
        <f t="shared" si="24"/>
        <v>entr</v>
      </c>
      <c r="W20" s="29" t="str">
        <f t="shared" si="24"/>
        <v>entr</v>
      </c>
      <c r="X20" s="29" t="str">
        <f t="shared" si="24"/>
        <v>entr</v>
      </c>
      <c r="Y20" s="29" t="str">
        <f t="shared" si="24"/>
        <v>entr</v>
      </c>
      <c r="Z20" s="29" t="str">
        <f t="shared" si="24"/>
        <v>entr</v>
      </c>
      <c r="AA20" s="29" t="str">
        <f t="shared" si="24"/>
        <v>entr</v>
      </c>
      <c r="AB20" s="29" t="str">
        <f t="shared" si="24"/>
        <v>entr</v>
      </c>
      <c r="AC20" s="29" t="str">
        <f t="shared" si="24"/>
        <v>entr</v>
      </c>
      <c r="AD20" s="29" t="str">
        <f t="shared" si="24"/>
        <v>entr</v>
      </c>
      <c r="AE20" s="29" t="str">
        <f t="shared" si="24"/>
        <v>entr</v>
      </c>
      <c r="AF20" s="29" t="str">
        <f t="shared" si="24"/>
        <v>entr</v>
      </c>
      <c r="AG20" s="29" t="str">
        <f t="shared" si="24"/>
        <v>entr</v>
      </c>
      <c r="AH20" s="29" t="str">
        <f t="shared" si="24"/>
        <v>entr</v>
      </c>
      <c r="AI20" s="29" t="str">
        <f t="shared" si="24"/>
        <v>entr</v>
      </c>
      <c r="AJ20" s="29" t="str">
        <f t="shared" si="24"/>
        <v>entr</v>
      </c>
      <c r="AK20" s="29" t="str">
        <f t="shared" si="24"/>
        <v>entr</v>
      </c>
      <c r="AL20" s="29" t="str">
        <f t="shared" si="24"/>
        <v>entr</v>
      </c>
      <c r="AM20" s="29" t="str">
        <f t="shared" si="24"/>
        <v>entr</v>
      </c>
      <c r="AN20" s="29" t="str">
        <f t="shared" si="24"/>
        <v>entr</v>
      </c>
      <c r="AO20" s="29" t="str">
        <f t="shared" si="24"/>
        <v>entr</v>
      </c>
      <c r="AP20" s="29" t="str">
        <f t="shared" si="24"/>
        <v>entr</v>
      </c>
      <c r="AQ20" s="29" t="str">
        <f t="shared" si="24"/>
        <v>entr</v>
      </c>
      <c r="AR20" s="29" t="str">
        <f t="shared" si="24"/>
        <v>entr</v>
      </c>
      <c r="AS20" s="29" t="str">
        <f t="shared" si="24"/>
        <v>entr</v>
      </c>
      <c r="AT20" s="29" t="str">
        <f t="shared" si="24"/>
        <v>entr</v>
      </c>
      <c r="AU20" s="29" t="str">
        <f t="shared" si="24"/>
        <v>entr</v>
      </c>
      <c r="AV20" s="29" t="str">
        <f t="shared" si="24"/>
        <v>entr</v>
      </c>
      <c r="AW20" s="29" t="str">
        <f t="shared" si="24"/>
        <v>entr</v>
      </c>
      <c r="AX20" s="29" t="str">
        <f t="shared" si="24"/>
        <v>entr</v>
      </c>
      <c r="AY20" s="29" t="str">
        <f t="shared" si="24"/>
        <v>entr</v>
      </c>
      <c r="AZ20" s="29" t="str">
        <f t="shared" si="24"/>
        <v>entr</v>
      </c>
      <c r="BA20" s="29" t="str">
        <f t="shared" si="24"/>
        <v>entr</v>
      </c>
      <c r="BB20" s="29" t="str">
        <f t="shared" si="24"/>
        <v>entr</v>
      </c>
      <c r="BC20" s="29" t="str">
        <f t="shared" si="24"/>
        <v>entr</v>
      </c>
      <c r="BD20" s="29" t="str">
        <f t="shared" si="24"/>
        <v>entr</v>
      </c>
      <c r="BE20" s="29" t="str">
        <f t="shared" si="24"/>
        <v>entr</v>
      </c>
      <c r="BF20" s="29" t="str">
        <f t="shared" si="24"/>
        <v>entr</v>
      </c>
      <c r="BG20" s="29" t="str">
        <f t="shared" si="24"/>
        <v>entr</v>
      </c>
      <c r="BH20" s="29" t="str">
        <f t="shared" si="24"/>
        <v>entr</v>
      </c>
      <c r="BI20" s="29" t="str">
        <f t="shared" si="24"/>
        <v>entr</v>
      </c>
      <c r="BJ20" s="29" t="str">
        <f t="shared" si="24"/>
        <v>entr</v>
      </c>
      <c r="BK20" s="29" t="str">
        <f t="shared" si="24"/>
        <v>entr</v>
      </c>
      <c r="BL20" s="29" t="str">
        <f t="shared" si="24"/>
        <v>entr</v>
      </c>
      <c r="BM20" s="29" t="str">
        <f t="shared" si="24"/>
        <v>entr</v>
      </c>
    </row>
    <row r="21" spans="2:65" ht="15.75" customHeight="1" x14ac:dyDescent="0.25">
      <c r="B21" s="23">
        <v>2.6</v>
      </c>
      <c r="C21" s="23" t="s">
        <v>75</v>
      </c>
      <c r="D21" s="42"/>
      <c r="E21" s="43"/>
      <c r="F21" s="42"/>
      <c r="G21" s="24">
        <v>0</v>
      </c>
      <c r="H21" s="25"/>
      <c r="I21" s="26"/>
      <c r="J21" s="25"/>
      <c r="K21" s="26"/>
      <c r="L21" s="27" t="str">
        <f t="shared" si="1"/>
        <v/>
      </c>
      <c r="M21" s="28">
        <f t="shared" si="2"/>
        <v>0</v>
      </c>
      <c r="N21" s="29" t="str">
        <f t="shared" ref="N21:BM21" si="25">IF(OR(AND(N$7&lt;=$J21,N$7&lt;=$H21,N$7&lt;=$K21,N$7&lt;=$I21),AND(N$7&lt;=$J21,N$7+7&gt;$H21,N$7&lt;=$K21,N$7+7&gt;$I21),AND(N$7+7&gt;$J21,N$7&lt;=$H21,N$7+7&gt;$K21,N$7&lt;=$I21),AND(N$7+7&gt;$J21,N$7+7&gt;$H21,N$7+7&gt;$K21,N$7+7&gt;$I21)),"entr",IF(OR(AND(N$7&lt;=$J21,N$7+7&gt;$H21,N$7&lt;=$K21,N$7&lt;=$I21),AND(N$7+7&gt;$J21,N$7+7&gt;$H21,N$7+7&gt;$K21,N$7&lt;=$I21)),"etr",IF(OR(AND(N$7+7&gt;$J21,N$7&lt;=$H21,N$7&lt;=$K21,N$7&lt;=$I21),AND(N$7+7&gt;$J21,N$7+7&gt;$H21,N$7&lt;=$K21,N$7+7&gt;$I21)),"fntr",IF(AND(N$7+7&gt;$J21,N$7+7&gt;$H21,N$7&lt;=$K21,N$7&lt;=$I21),"ftr","err"))))</f>
        <v>entr</v>
      </c>
      <c r="O21" s="29" t="str">
        <f t="shared" si="25"/>
        <v>entr</v>
      </c>
      <c r="P21" s="29" t="str">
        <f t="shared" si="25"/>
        <v>entr</v>
      </c>
      <c r="Q21" s="29" t="str">
        <f t="shared" si="25"/>
        <v>entr</v>
      </c>
      <c r="R21" s="29" t="str">
        <f t="shared" si="25"/>
        <v>entr</v>
      </c>
      <c r="S21" s="29" t="str">
        <f t="shared" si="25"/>
        <v>entr</v>
      </c>
      <c r="T21" s="29" t="str">
        <f t="shared" si="25"/>
        <v>entr</v>
      </c>
      <c r="U21" s="29" t="str">
        <f t="shared" si="25"/>
        <v>entr</v>
      </c>
      <c r="V21" s="29" t="str">
        <f t="shared" si="25"/>
        <v>entr</v>
      </c>
      <c r="W21" s="29" t="str">
        <f t="shared" si="25"/>
        <v>entr</v>
      </c>
      <c r="X21" s="29" t="str">
        <f t="shared" si="25"/>
        <v>entr</v>
      </c>
      <c r="Y21" s="29" t="str">
        <f t="shared" si="25"/>
        <v>entr</v>
      </c>
      <c r="Z21" s="29" t="str">
        <f t="shared" si="25"/>
        <v>entr</v>
      </c>
      <c r="AA21" s="29" t="str">
        <f t="shared" si="25"/>
        <v>entr</v>
      </c>
      <c r="AB21" s="29" t="str">
        <f t="shared" si="25"/>
        <v>entr</v>
      </c>
      <c r="AC21" s="29" t="str">
        <f t="shared" si="25"/>
        <v>entr</v>
      </c>
      <c r="AD21" s="29" t="str">
        <f t="shared" si="25"/>
        <v>entr</v>
      </c>
      <c r="AE21" s="29" t="str">
        <f t="shared" si="25"/>
        <v>entr</v>
      </c>
      <c r="AF21" s="29" t="str">
        <f t="shared" si="25"/>
        <v>entr</v>
      </c>
      <c r="AG21" s="29" t="str">
        <f t="shared" si="25"/>
        <v>entr</v>
      </c>
      <c r="AH21" s="29" t="str">
        <f t="shared" si="25"/>
        <v>entr</v>
      </c>
      <c r="AI21" s="29" t="str">
        <f t="shared" si="25"/>
        <v>entr</v>
      </c>
      <c r="AJ21" s="29" t="str">
        <f t="shared" si="25"/>
        <v>entr</v>
      </c>
      <c r="AK21" s="29" t="str">
        <f t="shared" si="25"/>
        <v>entr</v>
      </c>
      <c r="AL21" s="29" t="str">
        <f t="shared" si="25"/>
        <v>entr</v>
      </c>
      <c r="AM21" s="29" t="str">
        <f t="shared" si="25"/>
        <v>entr</v>
      </c>
      <c r="AN21" s="29" t="str">
        <f t="shared" si="25"/>
        <v>entr</v>
      </c>
      <c r="AO21" s="29" t="str">
        <f t="shared" si="25"/>
        <v>entr</v>
      </c>
      <c r="AP21" s="29" t="str">
        <f t="shared" si="25"/>
        <v>entr</v>
      </c>
      <c r="AQ21" s="29" t="str">
        <f t="shared" si="25"/>
        <v>entr</v>
      </c>
      <c r="AR21" s="29" t="str">
        <f t="shared" si="25"/>
        <v>entr</v>
      </c>
      <c r="AS21" s="29" t="str">
        <f t="shared" si="25"/>
        <v>entr</v>
      </c>
      <c r="AT21" s="29" t="str">
        <f t="shared" si="25"/>
        <v>entr</v>
      </c>
      <c r="AU21" s="29" t="str">
        <f t="shared" si="25"/>
        <v>entr</v>
      </c>
      <c r="AV21" s="29" t="str">
        <f t="shared" si="25"/>
        <v>entr</v>
      </c>
      <c r="AW21" s="29" t="str">
        <f t="shared" si="25"/>
        <v>entr</v>
      </c>
      <c r="AX21" s="29" t="str">
        <f t="shared" si="25"/>
        <v>entr</v>
      </c>
      <c r="AY21" s="29" t="str">
        <f t="shared" si="25"/>
        <v>entr</v>
      </c>
      <c r="AZ21" s="29" t="str">
        <f t="shared" si="25"/>
        <v>entr</v>
      </c>
      <c r="BA21" s="29" t="str">
        <f t="shared" si="25"/>
        <v>entr</v>
      </c>
      <c r="BB21" s="29" t="str">
        <f t="shared" si="25"/>
        <v>entr</v>
      </c>
      <c r="BC21" s="29" t="str">
        <f t="shared" si="25"/>
        <v>entr</v>
      </c>
      <c r="BD21" s="29" t="str">
        <f t="shared" si="25"/>
        <v>entr</v>
      </c>
      <c r="BE21" s="29" t="str">
        <f t="shared" si="25"/>
        <v>entr</v>
      </c>
      <c r="BF21" s="29" t="str">
        <f t="shared" si="25"/>
        <v>entr</v>
      </c>
      <c r="BG21" s="29" t="str">
        <f t="shared" si="25"/>
        <v>entr</v>
      </c>
      <c r="BH21" s="29" t="str">
        <f t="shared" si="25"/>
        <v>entr</v>
      </c>
      <c r="BI21" s="29" t="str">
        <f t="shared" si="25"/>
        <v>entr</v>
      </c>
      <c r="BJ21" s="29" t="str">
        <f t="shared" si="25"/>
        <v>entr</v>
      </c>
      <c r="BK21" s="29" t="str">
        <f t="shared" si="25"/>
        <v>entr</v>
      </c>
      <c r="BL21" s="29" t="str">
        <f t="shared" si="25"/>
        <v>entr</v>
      </c>
      <c r="BM21" s="29" t="str">
        <f t="shared" si="25"/>
        <v>entr</v>
      </c>
    </row>
    <row r="22" spans="2:65" ht="15.75" customHeight="1" x14ac:dyDescent="0.25">
      <c r="B22" s="16">
        <v>3</v>
      </c>
      <c r="C22" s="17" t="s">
        <v>77</v>
      </c>
      <c r="D22" s="39"/>
      <c r="E22" s="40"/>
      <c r="F22" s="41"/>
      <c r="G22" s="18">
        <v>0.25</v>
      </c>
      <c r="H22" s="19">
        <f t="shared" ref="H22:K22" si="26">MIN(H23:H28)</f>
        <v>45750</v>
      </c>
      <c r="I22" s="19">
        <f t="shared" si="26"/>
        <v>45758</v>
      </c>
      <c r="J22" s="19">
        <f t="shared" si="26"/>
        <v>45750</v>
      </c>
      <c r="K22" s="19">
        <f t="shared" si="26"/>
        <v>45758</v>
      </c>
      <c r="L22" s="20" t="str">
        <f t="shared" si="1"/>
        <v/>
      </c>
      <c r="M22" s="21">
        <f t="shared" si="2"/>
        <v>7</v>
      </c>
      <c r="N22" s="22" t="str">
        <f t="shared" ref="N22:AE22" si="27">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err"))))</f>
        <v>ftr</v>
      </c>
      <c r="O22" s="22" t="str">
        <f t="shared" si="27"/>
        <v>entr</v>
      </c>
      <c r="P22" s="22" t="str">
        <f t="shared" si="27"/>
        <v>entr</v>
      </c>
      <c r="Q22" s="22" t="str">
        <f t="shared" si="27"/>
        <v>entr</v>
      </c>
      <c r="R22" s="22" t="str">
        <f t="shared" si="27"/>
        <v>entr</v>
      </c>
      <c r="S22" s="22" t="str">
        <f t="shared" si="27"/>
        <v>entr</v>
      </c>
      <c r="T22" s="22" t="str">
        <f t="shared" si="27"/>
        <v>entr</v>
      </c>
      <c r="U22" s="22" t="str">
        <f t="shared" si="27"/>
        <v>entr</v>
      </c>
      <c r="V22" s="22" t="str">
        <f t="shared" si="27"/>
        <v>entr</v>
      </c>
      <c r="W22" s="22" t="str">
        <f t="shared" si="27"/>
        <v>entr</v>
      </c>
      <c r="X22" s="22" t="str">
        <f t="shared" si="27"/>
        <v>entr</v>
      </c>
      <c r="Y22" s="22" t="str">
        <f t="shared" si="27"/>
        <v>entr</v>
      </c>
      <c r="Z22" s="22" t="str">
        <f t="shared" si="27"/>
        <v>entr</v>
      </c>
      <c r="AA22" s="22" t="str">
        <f t="shared" si="27"/>
        <v>entr</v>
      </c>
      <c r="AB22" s="22" t="str">
        <f t="shared" si="27"/>
        <v>entr</v>
      </c>
      <c r="AC22" s="22" t="str">
        <f t="shared" si="27"/>
        <v>entr</v>
      </c>
      <c r="AD22" s="22" t="str">
        <f t="shared" si="27"/>
        <v>entr</v>
      </c>
      <c r="AE22" s="22" t="str">
        <f t="shared" si="27"/>
        <v>entr</v>
      </c>
      <c r="AF22" s="22" t="str">
        <f t="shared" ref="AF22:BM22" si="28">IF(  OR(   AND(    AF$7&lt;$J22,    AF$7&lt;$H22,    AF$7&lt;$K22,    AF$7&lt;$I22    ),   AND(    AF$7&lt;$J22,    AF$7&gt;$H22,    AF$7&lt;$K22,    AF$7&gt;$I22    ),   AND(    AF$7&gt;$J22,    AF$7&lt;$H22,    AF$7&gt;$K22,    AF$7&lt;$I22    ),   AND(    AF$7&gt;$J22,    AF$7&gt;$H22,    AF$7&gt;$K22,    AF$7&gt;$I22    )   ),   "entr",   IF(    OR(     AND(      AF$7&lt;$J22,      AF$7&gt;$H22,      AF$7&lt;$K22,      AF$7&lt;$I22      ),     AND(      AF$7&gt;$J22,      AF$7&gt;$H22,      AF$7&gt;$K22,      AF$7&lt;$I22      )     ),     "etr",     IF(      OR(       AND(        AF$7&gt;$J22,        AF$7&lt;$H22,        AF$7&lt;$K22,        AF$7&lt;$I22        ),       AND(        AF$7&gt;$J22,        AF$7&gt;$H22,        AF$7&lt;$K22,        AF$7&gt;$I22        )       ),       "fntr",       IF(        AND(         AF$7&gt;$J22,         AF$7&gt;$H22,         AF$7&lt;$K22,         AF$7&lt;$I22         ),         "ftr",          "err"))))</f>
        <v>entr</v>
      </c>
      <c r="AG22" s="22" t="str">
        <f t="shared" si="28"/>
        <v>entr</v>
      </c>
      <c r="AH22" s="22" t="str">
        <f t="shared" si="28"/>
        <v>entr</v>
      </c>
      <c r="AI22" s="22" t="str">
        <f t="shared" si="28"/>
        <v>entr</v>
      </c>
      <c r="AJ22" s="22" t="str">
        <f t="shared" si="28"/>
        <v>entr</v>
      </c>
      <c r="AK22" s="22" t="str">
        <f t="shared" si="28"/>
        <v>entr</v>
      </c>
      <c r="AL22" s="22" t="str">
        <f t="shared" si="28"/>
        <v>entr</v>
      </c>
      <c r="AM22" s="22" t="str">
        <f t="shared" si="28"/>
        <v>entr</v>
      </c>
      <c r="AN22" s="22" t="str">
        <f t="shared" si="28"/>
        <v>entr</v>
      </c>
      <c r="AO22" s="22" t="str">
        <f t="shared" si="28"/>
        <v>entr</v>
      </c>
      <c r="AP22" s="22" t="str">
        <f t="shared" si="28"/>
        <v>entr</v>
      </c>
      <c r="AQ22" s="22" t="str">
        <f t="shared" si="28"/>
        <v>entr</v>
      </c>
      <c r="AR22" s="22" t="str">
        <f t="shared" si="28"/>
        <v>entr</v>
      </c>
      <c r="AS22" s="22" t="str">
        <f t="shared" si="28"/>
        <v>entr</v>
      </c>
      <c r="AT22" s="22" t="str">
        <f t="shared" si="28"/>
        <v>entr</v>
      </c>
      <c r="AU22" s="22" t="str">
        <f t="shared" si="28"/>
        <v>entr</v>
      </c>
      <c r="AV22" s="22" t="str">
        <f t="shared" si="28"/>
        <v>entr</v>
      </c>
      <c r="AW22" s="22" t="str">
        <f t="shared" si="28"/>
        <v>entr</v>
      </c>
      <c r="AX22" s="22" t="str">
        <f t="shared" si="28"/>
        <v>entr</v>
      </c>
      <c r="AY22" s="22" t="str">
        <f t="shared" si="28"/>
        <v>entr</v>
      </c>
      <c r="AZ22" s="22" t="str">
        <f t="shared" si="28"/>
        <v>entr</v>
      </c>
      <c r="BA22" s="22" t="str">
        <f t="shared" si="28"/>
        <v>entr</v>
      </c>
      <c r="BB22" s="22" t="str">
        <f t="shared" si="28"/>
        <v>entr</v>
      </c>
      <c r="BC22" s="22" t="str">
        <f t="shared" si="28"/>
        <v>entr</v>
      </c>
      <c r="BD22" s="22" t="str">
        <f t="shared" si="28"/>
        <v>entr</v>
      </c>
      <c r="BE22" s="22" t="str">
        <f t="shared" si="28"/>
        <v>entr</v>
      </c>
      <c r="BF22" s="22" t="str">
        <f t="shared" si="28"/>
        <v>entr</v>
      </c>
      <c r="BG22" s="22" t="str">
        <f t="shared" si="28"/>
        <v>entr</v>
      </c>
      <c r="BH22" s="22" t="str">
        <f t="shared" si="28"/>
        <v>entr</v>
      </c>
      <c r="BI22" s="22" t="str">
        <f t="shared" si="28"/>
        <v>entr</v>
      </c>
      <c r="BJ22" s="22" t="str">
        <f t="shared" si="28"/>
        <v>entr</v>
      </c>
      <c r="BK22" s="22" t="str">
        <f t="shared" si="28"/>
        <v>entr</v>
      </c>
      <c r="BL22" s="22" t="str">
        <f t="shared" si="28"/>
        <v>entr</v>
      </c>
      <c r="BM22" s="22" t="str">
        <f t="shared" si="28"/>
        <v>entr</v>
      </c>
    </row>
    <row r="23" spans="2:65" ht="15.75" customHeight="1" x14ac:dyDescent="0.25">
      <c r="B23" s="23">
        <v>3.1</v>
      </c>
      <c r="C23" s="23" t="s">
        <v>70</v>
      </c>
      <c r="D23" s="42"/>
      <c r="E23" s="43"/>
      <c r="F23" s="42"/>
      <c r="G23" s="24">
        <v>0.33</v>
      </c>
      <c r="H23" s="25">
        <v>45750</v>
      </c>
      <c r="I23" s="26">
        <v>45758</v>
      </c>
      <c r="J23" s="25">
        <v>45750</v>
      </c>
      <c r="K23" s="26">
        <v>45758</v>
      </c>
      <c r="L23" s="27" t="str">
        <f t="shared" si="1"/>
        <v/>
      </c>
      <c r="M23" s="28">
        <f t="shared" si="2"/>
        <v>7</v>
      </c>
      <c r="N23" s="29" t="str">
        <f t="shared" ref="N23:AE23" si="29">IF(OR(AND(N$7+6&lt;=$J23,N$7+6&lt;=$H23,N$7+6&lt;=$K23,N$7+6&lt;=$I23),AND(N$7+6&lt;=$J23,N$7+6&gt;$H23,N$7+6&lt;=$K23,N$7+6&gt;$I23),AND(N$7+6&gt;$J23,N$7+6&lt;=$H23,N$7+6&gt;$K23,N$7+6&lt;=$I23),AND(N$7+6&gt;$J23,N$7+6&gt;$H23,N$7+6&gt;$K23,N$7+6&gt;$I23)),"entr",IF(OR(AND(N$7+6&lt;=$J23,N$7+6&gt;$H23,N$7+6&lt;=$K23,N$7+6&lt;=$I23),AND(N$7+6&gt;$J23,N$7+6&gt;$H23,N$7+6&gt;$K23,N$7+6&lt;=$I23)),"etr",IF(OR(AND(N$7+6&gt;$J23,N$7+6&lt;=$H23,N$7+6&lt;=$K23,N$7+6&lt;=$I23),AND(N$7+6&gt;$J23,N$7+6&gt;$H23,N$7+6&lt;=$K23,N$7+6&gt;$I23)),"fntr",IF(AND(N$7+6&gt;$J23,N$7+6&gt;$H23,N$7+6&lt;=$K23,N$7+6&lt;=$I23),"ftr","err"))))</f>
        <v>ftr</v>
      </c>
      <c r="O23" s="29" t="str">
        <f t="shared" si="29"/>
        <v>entr</v>
      </c>
      <c r="P23" s="29" t="str">
        <f t="shared" si="29"/>
        <v>entr</v>
      </c>
      <c r="Q23" s="29" t="str">
        <f t="shared" si="29"/>
        <v>entr</v>
      </c>
      <c r="R23" s="29" t="str">
        <f t="shared" si="29"/>
        <v>entr</v>
      </c>
      <c r="S23" s="29" t="str">
        <f t="shared" si="29"/>
        <v>entr</v>
      </c>
      <c r="T23" s="29" t="str">
        <f t="shared" si="29"/>
        <v>entr</v>
      </c>
      <c r="U23" s="29" t="str">
        <f t="shared" si="29"/>
        <v>entr</v>
      </c>
      <c r="V23" s="29" t="str">
        <f t="shared" si="29"/>
        <v>entr</v>
      </c>
      <c r="W23" s="29" t="str">
        <f t="shared" si="29"/>
        <v>entr</v>
      </c>
      <c r="X23" s="29" t="str">
        <f t="shared" si="29"/>
        <v>entr</v>
      </c>
      <c r="Y23" s="29" t="str">
        <f t="shared" si="29"/>
        <v>entr</v>
      </c>
      <c r="Z23" s="29" t="str">
        <f t="shared" si="29"/>
        <v>entr</v>
      </c>
      <c r="AA23" s="29" t="str">
        <f t="shared" si="29"/>
        <v>entr</v>
      </c>
      <c r="AB23" s="29" t="str">
        <f t="shared" si="29"/>
        <v>entr</v>
      </c>
      <c r="AC23" s="29" t="str">
        <f t="shared" si="29"/>
        <v>entr</v>
      </c>
      <c r="AD23" s="29" t="str">
        <f t="shared" si="29"/>
        <v>entr</v>
      </c>
      <c r="AE23" s="29" t="str">
        <f t="shared" si="29"/>
        <v>entr</v>
      </c>
      <c r="AF23" s="29" t="str">
        <f t="shared" ref="AF23:BM23" si="30">IF(  OR(   AND(    AF$7&lt;$J23,    AF$7&lt;$H23,    AF$7&lt;$K23,    AF$7&lt;$I23    ),   AND(    AF$7&lt;$J23,    AF$7&gt;$H23,    AF$7&lt;$K23,    AF$7&gt;$I23    ),   AND(    AF$7&gt;$J23,    AF$7&lt;$H23,    AF$7&gt;$K23,    AF$7&lt;$I23    ),   AND(    AF$7&gt;$J23,    AF$7&gt;$H23,    AF$7&gt;$K23,    AF$7&gt;$I23    )   ),   "entr",   IF(    OR(     AND(      AF$7&lt;$J23,      AF$7&gt;$H23,      AF$7&lt;$K23,      AF$7&lt;$I23      ),     AND(      AF$7&gt;$J23,      AF$7&gt;$H23,      AF$7&gt;$K23,      AF$7&lt;$I23      )     ),     "etr",     IF(      OR(       AND(        AF$7&gt;$J23,        AF$7&lt;$H23,        AF$7&lt;$K23,        AF$7&lt;$I23        ),       AND(        AF$7&gt;$J23,        AF$7&gt;$H23,        AF$7&lt;$K23,        AF$7&gt;$I23        )       ),       "fntr",       IF(        AND(         AF$7&gt;$J23,         AF$7&gt;$H23,         AF$7&lt;$K23,         AF$7&lt;$I23         ),         "ftr",          "err"))))</f>
        <v>entr</v>
      </c>
      <c r="AG23" s="29" t="str">
        <f t="shared" si="30"/>
        <v>entr</v>
      </c>
      <c r="AH23" s="29" t="str">
        <f t="shared" si="30"/>
        <v>entr</v>
      </c>
      <c r="AI23" s="29" t="str">
        <f t="shared" si="30"/>
        <v>entr</v>
      </c>
      <c r="AJ23" s="29" t="str">
        <f t="shared" si="30"/>
        <v>entr</v>
      </c>
      <c r="AK23" s="29" t="str">
        <f t="shared" si="30"/>
        <v>entr</v>
      </c>
      <c r="AL23" s="29" t="str">
        <f t="shared" si="30"/>
        <v>entr</v>
      </c>
      <c r="AM23" s="29" t="str">
        <f t="shared" si="30"/>
        <v>entr</v>
      </c>
      <c r="AN23" s="29" t="str">
        <f t="shared" si="30"/>
        <v>entr</v>
      </c>
      <c r="AO23" s="29" t="str">
        <f t="shared" si="30"/>
        <v>entr</v>
      </c>
      <c r="AP23" s="29" t="str">
        <f t="shared" si="30"/>
        <v>entr</v>
      </c>
      <c r="AQ23" s="29" t="str">
        <f t="shared" si="30"/>
        <v>entr</v>
      </c>
      <c r="AR23" s="29" t="str">
        <f t="shared" si="30"/>
        <v>entr</v>
      </c>
      <c r="AS23" s="29" t="str">
        <f t="shared" si="30"/>
        <v>entr</v>
      </c>
      <c r="AT23" s="29" t="str">
        <f t="shared" si="30"/>
        <v>entr</v>
      </c>
      <c r="AU23" s="29" t="str">
        <f t="shared" si="30"/>
        <v>entr</v>
      </c>
      <c r="AV23" s="29" t="str">
        <f t="shared" si="30"/>
        <v>entr</v>
      </c>
      <c r="AW23" s="29" t="str">
        <f t="shared" si="30"/>
        <v>entr</v>
      </c>
      <c r="AX23" s="29" t="str">
        <f t="shared" si="30"/>
        <v>entr</v>
      </c>
      <c r="AY23" s="29" t="str">
        <f t="shared" si="30"/>
        <v>entr</v>
      </c>
      <c r="AZ23" s="29" t="str">
        <f t="shared" si="30"/>
        <v>entr</v>
      </c>
      <c r="BA23" s="29" t="str">
        <f t="shared" si="30"/>
        <v>entr</v>
      </c>
      <c r="BB23" s="29" t="str">
        <f t="shared" si="30"/>
        <v>entr</v>
      </c>
      <c r="BC23" s="29" t="str">
        <f t="shared" si="30"/>
        <v>entr</v>
      </c>
      <c r="BD23" s="29" t="str">
        <f t="shared" si="30"/>
        <v>entr</v>
      </c>
      <c r="BE23" s="29" t="str">
        <f t="shared" si="30"/>
        <v>entr</v>
      </c>
      <c r="BF23" s="29" t="str">
        <f t="shared" si="30"/>
        <v>entr</v>
      </c>
      <c r="BG23" s="29" t="str">
        <f t="shared" si="30"/>
        <v>entr</v>
      </c>
      <c r="BH23" s="29" t="str">
        <f t="shared" si="30"/>
        <v>entr</v>
      </c>
      <c r="BI23" s="29" t="str">
        <f t="shared" si="30"/>
        <v>entr</v>
      </c>
      <c r="BJ23" s="29" t="str">
        <f t="shared" si="30"/>
        <v>entr</v>
      </c>
      <c r="BK23" s="29" t="str">
        <f t="shared" si="30"/>
        <v>entr</v>
      </c>
      <c r="BL23" s="29" t="str">
        <f t="shared" si="30"/>
        <v>entr</v>
      </c>
      <c r="BM23" s="29" t="str">
        <f t="shared" si="30"/>
        <v>entr</v>
      </c>
    </row>
    <row r="24" spans="2:65" ht="15.75" customHeight="1" x14ac:dyDescent="0.25">
      <c r="B24" s="23">
        <v>3.2</v>
      </c>
      <c r="C24" s="23" t="s">
        <v>71</v>
      </c>
      <c r="D24" s="42"/>
      <c r="E24" s="43"/>
      <c r="F24" s="42"/>
      <c r="G24" s="24">
        <v>1</v>
      </c>
      <c r="H24" s="25">
        <v>45755</v>
      </c>
      <c r="I24" s="26">
        <v>45767</v>
      </c>
      <c r="J24" s="25">
        <v>45755</v>
      </c>
      <c r="K24" s="26">
        <v>45767</v>
      </c>
      <c r="L24" s="27" t="str">
        <f t="shared" si="1"/>
        <v/>
      </c>
      <c r="M24" s="28">
        <f t="shared" si="2"/>
        <v>9</v>
      </c>
      <c r="N24" s="29" t="str">
        <f t="shared" ref="N24:AE24" si="31">IF(OR(AND(N$7+6&lt;=$J24,N$7+6&lt;=$H24,N$7+6&lt;=$K24,N$7+6&lt;=$I24),AND(N$7+6&lt;=$J24,N$7+6&gt;$H24,N$7+6&lt;=$K24,N$7+6&gt;$I24),AND(N$7+6&gt;$J24,N$7+6&lt;=$H24,N$7+6&gt;$K24,N$7+6&lt;=$I24),AND(N$7+6&gt;$J24,N$7+6&gt;$H24,N$7+6&gt;$K24,N$7+6&gt;$I24)),"entr",IF(OR(AND(N$7+6&lt;=$J24,N$7+6&gt;$H24,N$7+6&lt;=$K24,N$7+6&lt;=$I24),AND(N$7+6&gt;$J24,N$7+6&gt;$H24,N$7+6&gt;$K24,N$7+6&lt;=$I24)),"etr",IF(OR(AND(N$7+6&gt;$J24,N$7+6&lt;=$H24,N$7+6&lt;=$K24,N$7+6&lt;=$I24),AND(N$7+6&gt;$J24,N$7+6&gt;$H24,N$7+6&lt;=$K24,N$7+6&gt;$I24)),"fntr",IF(AND(N$7+6&gt;$J24,N$7+6&gt;$H24,N$7+6&lt;=$K24,N$7+6&lt;=$I24),"ftr","err"))))</f>
        <v>entr</v>
      </c>
      <c r="O24" s="29" t="str">
        <f t="shared" si="31"/>
        <v>ftr</v>
      </c>
      <c r="P24" s="29" t="str">
        <f t="shared" si="31"/>
        <v>ftr</v>
      </c>
      <c r="Q24" s="29" t="str">
        <f t="shared" si="31"/>
        <v>entr</v>
      </c>
      <c r="R24" s="29" t="str">
        <f t="shared" si="31"/>
        <v>entr</v>
      </c>
      <c r="S24" s="29" t="str">
        <f t="shared" si="31"/>
        <v>entr</v>
      </c>
      <c r="T24" s="29" t="str">
        <f t="shared" si="31"/>
        <v>entr</v>
      </c>
      <c r="U24" s="29" t="str">
        <f t="shared" si="31"/>
        <v>entr</v>
      </c>
      <c r="V24" s="29" t="str">
        <f t="shared" si="31"/>
        <v>entr</v>
      </c>
      <c r="W24" s="29" t="str">
        <f t="shared" si="31"/>
        <v>entr</v>
      </c>
      <c r="X24" s="29" t="str">
        <f t="shared" si="31"/>
        <v>entr</v>
      </c>
      <c r="Y24" s="29" t="str">
        <f t="shared" si="31"/>
        <v>entr</v>
      </c>
      <c r="Z24" s="29" t="str">
        <f t="shared" si="31"/>
        <v>entr</v>
      </c>
      <c r="AA24" s="29" t="str">
        <f t="shared" si="31"/>
        <v>entr</v>
      </c>
      <c r="AB24" s="29" t="str">
        <f t="shared" si="31"/>
        <v>entr</v>
      </c>
      <c r="AC24" s="29" t="str">
        <f t="shared" si="31"/>
        <v>entr</v>
      </c>
      <c r="AD24" s="29" t="str">
        <f t="shared" si="31"/>
        <v>entr</v>
      </c>
      <c r="AE24" s="29" t="str">
        <f t="shared" si="31"/>
        <v>entr</v>
      </c>
      <c r="AF24" s="29" t="str">
        <f t="shared" ref="AF24:BM24" si="32">IF(OR(AND(AF$7+7&lt;=$J24,AF$7+7&lt;=$H24,AF$7+7&lt;=$K24,AF$7+7&lt;=$I24),AND(AF$7+7&lt;=$J24,AF$7+7&gt;$H24,AF$7+7&lt;=$K24,AF$7+7&gt;$I24),AND(AF$7+7&gt;$J24,AF$7+7&lt;=$H24,AF$7+7&gt;$K24,AF$7+7&lt;=$I24),AND(AF$7+7&gt;$J24,AF$7+7&gt;$H24,AF$7+7&gt;$K24,AF$7+7&gt;$I24)),"entr",IF(OR(AND(AF$7+7&lt;=$J24,AF$7+7&gt;$H24,AF$7+7&lt;=$K24,AF$7+7&lt;=$I24),AND(AF$7+7&gt;$J24,AF$7+7&gt;$H24,AF$7+7&gt;$K24,AF$7+7&lt;=$I24)),"etr",IF(OR(AND(AF$7+7&gt;$J24,AF$7+7&lt;=$H24,AF$7+7&lt;=$K24,AF$7+7&lt;=$I24),AND(AF$7+7&gt;$J24,AF$7+7&gt;$H24,AF$7+7&lt;=$K24,AF$7+7&gt;$I24)),"fntr",IF(AND(AF$7+7&gt;$J24,AF$7+7&gt;$H24,AF$7+7&lt;=$K24,AF$7+7&lt;=$I24),"ftr","err"))))</f>
        <v>entr</v>
      </c>
      <c r="AG24" s="29" t="str">
        <f t="shared" si="32"/>
        <v>entr</v>
      </c>
      <c r="AH24" s="29" t="str">
        <f t="shared" si="32"/>
        <v>entr</v>
      </c>
      <c r="AI24" s="29" t="str">
        <f t="shared" si="32"/>
        <v>entr</v>
      </c>
      <c r="AJ24" s="29" t="str">
        <f t="shared" si="32"/>
        <v>entr</v>
      </c>
      <c r="AK24" s="29" t="str">
        <f t="shared" si="32"/>
        <v>entr</v>
      </c>
      <c r="AL24" s="29" t="str">
        <f t="shared" si="32"/>
        <v>entr</v>
      </c>
      <c r="AM24" s="29" t="str">
        <f t="shared" si="32"/>
        <v>entr</v>
      </c>
      <c r="AN24" s="29" t="str">
        <f t="shared" si="32"/>
        <v>entr</v>
      </c>
      <c r="AO24" s="29" t="str">
        <f t="shared" si="32"/>
        <v>entr</v>
      </c>
      <c r="AP24" s="29" t="str">
        <f t="shared" si="32"/>
        <v>entr</v>
      </c>
      <c r="AQ24" s="29" t="str">
        <f t="shared" si="32"/>
        <v>entr</v>
      </c>
      <c r="AR24" s="29" t="str">
        <f t="shared" si="32"/>
        <v>entr</v>
      </c>
      <c r="AS24" s="29" t="str">
        <f t="shared" si="32"/>
        <v>entr</v>
      </c>
      <c r="AT24" s="29" t="str">
        <f t="shared" si="32"/>
        <v>entr</v>
      </c>
      <c r="AU24" s="29" t="str">
        <f t="shared" si="32"/>
        <v>entr</v>
      </c>
      <c r="AV24" s="29" t="str">
        <f t="shared" si="32"/>
        <v>entr</v>
      </c>
      <c r="AW24" s="29" t="str">
        <f t="shared" si="32"/>
        <v>entr</v>
      </c>
      <c r="AX24" s="29" t="str">
        <f t="shared" si="32"/>
        <v>entr</v>
      </c>
      <c r="AY24" s="29" t="str">
        <f t="shared" si="32"/>
        <v>entr</v>
      </c>
      <c r="AZ24" s="29" t="str">
        <f t="shared" si="32"/>
        <v>entr</v>
      </c>
      <c r="BA24" s="29" t="str">
        <f t="shared" si="32"/>
        <v>entr</v>
      </c>
      <c r="BB24" s="29" t="str">
        <f t="shared" si="32"/>
        <v>entr</v>
      </c>
      <c r="BC24" s="29" t="str">
        <f t="shared" si="32"/>
        <v>entr</v>
      </c>
      <c r="BD24" s="29" t="str">
        <f t="shared" si="32"/>
        <v>entr</v>
      </c>
      <c r="BE24" s="29" t="str">
        <f t="shared" si="32"/>
        <v>entr</v>
      </c>
      <c r="BF24" s="29" t="str">
        <f t="shared" si="32"/>
        <v>entr</v>
      </c>
      <c r="BG24" s="29" t="str">
        <f t="shared" si="32"/>
        <v>entr</v>
      </c>
      <c r="BH24" s="29" t="str">
        <f t="shared" si="32"/>
        <v>entr</v>
      </c>
      <c r="BI24" s="29" t="str">
        <f t="shared" si="32"/>
        <v>entr</v>
      </c>
      <c r="BJ24" s="29" t="str">
        <f t="shared" si="32"/>
        <v>entr</v>
      </c>
      <c r="BK24" s="29" t="str">
        <f t="shared" si="32"/>
        <v>entr</v>
      </c>
      <c r="BL24" s="29" t="str">
        <f t="shared" si="32"/>
        <v>entr</v>
      </c>
      <c r="BM24" s="29" t="str">
        <f t="shared" si="32"/>
        <v>entr</v>
      </c>
    </row>
    <row r="25" spans="2:65" ht="15.75" customHeight="1" x14ac:dyDescent="0.25">
      <c r="B25" s="23">
        <v>3.3</v>
      </c>
      <c r="C25" s="23" t="s">
        <v>72</v>
      </c>
      <c r="D25" s="42"/>
      <c r="E25" s="43"/>
      <c r="F25" s="42"/>
      <c r="G25" s="24">
        <v>0.9</v>
      </c>
      <c r="H25" s="25">
        <v>45760</v>
      </c>
      <c r="I25" s="26">
        <v>45767</v>
      </c>
      <c r="J25" s="25">
        <v>45760</v>
      </c>
      <c r="K25" s="26">
        <v>45767</v>
      </c>
      <c r="L25" s="27" t="str">
        <f t="shared" si="1"/>
        <v/>
      </c>
      <c r="M25" s="28">
        <f t="shared" si="2"/>
        <v>5</v>
      </c>
      <c r="N25" s="29" t="str">
        <f t="shared" ref="N25:AE25" si="33">IF(OR(AND(N$7+6&lt;=$J25,N$7+6&lt;=$H25,N$7+6&lt;=$K25,N$7+6&lt;=$I25),AND(N$7+6&lt;=$J25,N$7+6&gt;$H25,N$7+6&lt;=$K25,N$7+6&gt;$I25),AND(N$7+6&gt;$J25,N$7+6&lt;=$H25,N$7+6&gt;$K25,N$7+6&lt;=$I25),AND(N$7+6&gt;$J25,N$7+6&gt;$H25,N$7+6&gt;$K25,N$7+6&gt;$I25)),"entr",IF(OR(AND(N$7+6&lt;=$J25,N$7+6&gt;$H25,N$7+6&lt;=$K25,N$7+6&lt;=$I25),AND(N$7+6&gt;$J25,N$7+6&gt;$H25,N$7+6&gt;$K25,N$7+6&lt;=$I25)),"etr",IF(OR(AND(N$7+6&gt;$J25,N$7+6&lt;=$H25,N$7+6&lt;=$K25,N$7+6&lt;=$I25),AND(N$7+6&gt;$J25,N$7+6&gt;$H25,N$7+6&lt;=$K25,N$7+6&gt;$I25)),"fntr",IF(AND(N$7+6&gt;$J25,N$7+6&gt;$H25,N$7+6&lt;=$K25,N$7+6&lt;=$I25),"ftr","err"))))</f>
        <v>entr</v>
      </c>
      <c r="O25" s="29" t="str">
        <f t="shared" si="33"/>
        <v>entr</v>
      </c>
      <c r="P25" s="29" t="str">
        <f t="shared" si="33"/>
        <v>ftr</v>
      </c>
      <c r="Q25" s="29" t="str">
        <f t="shared" si="33"/>
        <v>entr</v>
      </c>
      <c r="R25" s="29" t="str">
        <f t="shared" si="33"/>
        <v>entr</v>
      </c>
      <c r="S25" s="29" t="str">
        <f t="shared" si="33"/>
        <v>entr</v>
      </c>
      <c r="T25" s="29" t="str">
        <f t="shared" si="33"/>
        <v>entr</v>
      </c>
      <c r="U25" s="29" t="str">
        <f t="shared" si="33"/>
        <v>entr</v>
      </c>
      <c r="V25" s="29" t="str">
        <f t="shared" si="33"/>
        <v>entr</v>
      </c>
      <c r="W25" s="29" t="str">
        <f t="shared" si="33"/>
        <v>entr</v>
      </c>
      <c r="X25" s="29" t="str">
        <f t="shared" si="33"/>
        <v>entr</v>
      </c>
      <c r="Y25" s="29" t="str">
        <f t="shared" si="33"/>
        <v>entr</v>
      </c>
      <c r="Z25" s="29" t="str">
        <f t="shared" si="33"/>
        <v>entr</v>
      </c>
      <c r="AA25" s="29" t="str">
        <f t="shared" si="33"/>
        <v>entr</v>
      </c>
      <c r="AB25" s="29" t="str">
        <f t="shared" si="33"/>
        <v>entr</v>
      </c>
      <c r="AC25" s="29" t="str">
        <f t="shared" si="33"/>
        <v>entr</v>
      </c>
      <c r="AD25" s="29" t="str">
        <f t="shared" si="33"/>
        <v>entr</v>
      </c>
      <c r="AE25" s="29" t="str">
        <f t="shared" si="33"/>
        <v>entr</v>
      </c>
      <c r="AF25" s="29" t="str">
        <f t="shared" ref="AF25:BM25" si="34">IF(OR(AND(AF$7+7&lt;=$J25,AF$7+7&lt;=$H25,AF$7+7&lt;=$K25,AF$7+7&lt;=$I25),AND(AF$7+7&lt;=$J25,AF$7+7&gt;$H25,AF$7+7&lt;=$K25,AF$7+7&gt;$I25),AND(AF$7+7&gt;$J25,AF$7+7&lt;=$H25,AF$7+7&gt;$K25,AF$7+7&lt;=$I25),AND(AF$7+7&gt;$J25,AF$7+7&gt;$H25,AF$7+7&gt;$K25,AF$7+7&gt;$I25)),"entr",IF(OR(AND(AF$7+7&lt;=$J25,AF$7+7&gt;$H25,AF$7+7&lt;=$K25,AF$7+7&lt;=$I25),AND(AF$7+7&gt;$J25,AF$7+7&gt;$H25,AF$7+7&gt;$K25,AF$7+7&lt;=$I25)),"etr",IF(OR(AND(AF$7+7&gt;$J25,AF$7+7&lt;=$H25,AF$7+7&lt;=$K25,AF$7+7&lt;=$I25),AND(AF$7+7&gt;$J25,AF$7+7&gt;$H25,AF$7+7&lt;=$K25,AF$7+7&gt;$I25)),"fntr",IF(AND(AF$7+7&gt;$J25,AF$7+7&gt;$H25,AF$7+7&lt;=$K25,AF$7+7&lt;=$I25),"ftr","err"))))</f>
        <v>entr</v>
      </c>
      <c r="AG25" s="29" t="str">
        <f t="shared" si="34"/>
        <v>entr</v>
      </c>
      <c r="AH25" s="29" t="str">
        <f t="shared" si="34"/>
        <v>entr</v>
      </c>
      <c r="AI25" s="29" t="str">
        <f t="shared" si="34"/>
        <v>entr</v>
      </c>
      <c r="AJ25" s="29" t="str">
        <f t="shared" si="34"/>
        <v>entr</v>
      </c>
      <c r="AK25" s="29" t="str">
        <f t="shared" si="34"/>
        <v>entr</v>
      </c>
      <c r="AL25" s="29" t="str">
        <f t="shared" si="34"/>
        <v>entr</v>
      </c>
      <c r="AM25" s="29" t="str">
        <f t="shared" si="34"/>
        <v>entr</v>
      </c>
      <c r="AN25" s="29" t="str">
        <f t="shared" si="34"/>
        <v>entr</v>
      </c>
      <c r="AO25" s="29" t="str">
        <f t="shared" si="34"/>
        <v>entr</v>
      </c>
      <c r="AP25" s="29" t="str">
        <f t="shared" si="34"/>
        <v>entr</v>
      </c>
      <c r="AQ25" s="29" t="str">
        <f t="shared" si="34"/>
        <v>entr</v>
      </c>
      <c r="AR25" s="29" t="str">
        <f t="shared" si="34"/>
        <v>entr</v>
      </c>
      <c r="AS25" s="29" t="str">
        <f t="shared" si="34"/>
        <v>entr</v>
      </c>
      <c r="AT25" s="29" t="str">
        <f t="shared" si="34"/>
        <v>entr</v>
      </c>
      <c r="AU25" s="29" t="str">
        <f t="shared" si="34"/>
        <v>entr</v>
      </c>
      <c r="AV25" s="29" t="str">
        <f t="shared" si="34"/>
        <v>entr</v>
      </c>
      <c r="AW25" s="29" t="str">
        <f t="shared" si="34"/>
        <v>entr</v>
      </c>
      <c r="AX25" s="29" t="str">
        <f t="shared" si="34"/>
        <v>entr</v>
      </c>
      <c r="AY25" s="29" t="str">
        <f t="shared" si="34"/>
        <v>entr</v>
      </c>
      <c r="AZ25" s="29" t="str">
        <f t="shared" si="34"/>
        <v>entr</v>
      </c>
      <c r="BA25" s="29" t="str">
        <f t="shared" si="34"/>
        <v>entr</v>
      </c>
      <c r="BB25" s="29" t="str">
        <f t="shared" si="34"/>
        <v>entr</v>
      </c>
      <c r="BC25" s="29" t="str">
        <f t="shared" si="34"/>
        <v>entr</v>
      </c>
      <c r="BD25" s="29" t="str">
        <f t="shared" si="34"/>
        <v>entr</v>
      </c>
      <c r="BE25" s="29" t="str">
        <f t="shared" si="34"/>
        <v>entr</v>
      </c>
      <c r="BF25" s="29" t="str">
        <f t="shared" si="34"/>
        <v>entr</v>
      </c>
      <c r="BG25" s="29" t="str">
        <f t="shared" si="34"/>
        <v>entr</v>
      </c>
      <c r="BH25" s="29" t="str">
        <f t="shared" si="34"/>
        <v>entr</v>
      </c>
      <c r="BI25" s="29" t="str">
        <f t="shared" si="34"/>
        <v>entr</v>
      </c>
      <c r="BJ25" s="29" t="str">
        <f t="shared" si="34"/>
        <v>entr</v>
      </c>
      <c r="BK25" s="29" t="str">
        <f t="shared" si="34"/>
        <v>entr</v>
      </c>
      <c r="BL25" s="29" t="str">
        <f t="shared" si="34"/>
        <v>entr</v>
      </c>
      <c r="BM25" s="29" t="str">
        <f t="shared" si="34"/>
        <v>entr</v>
      </c>
    </row>
    <row r="26" spans="2:65" ht="15.75" customHeight="1" x14ac:dyDescent="0.25">
      <c r="B26" s="23">
        <v>3.4</v>
      </c>
      <c r="C26" s="23" t="s">
        <v>73</v>
      </c>
      <c r="D26" s="42"/>
      <c r="E26" s="43"/>
      <c r="F26" s="42"/>
      <c r="G26" s="24">
        <v>0.33</v>
      </c>
      <c r="H26" s="25">
        <v>45750</v>
      </c>
      <c r="I26" s="26">
        <v>45758</v>
      </c>
      <c r="J26" s="25">
        <v>45750</v>
      </c>
      <c r="K26" s="26">
        <v>45758</v>
      </c>
      <c r="L26" s="27" t="str">
        <f t="shared" si="1"/>
        <v/>
      </c>
      <c r="M26" s="28">
        <f t="shared" si="2"/>
        <v>7</v>
      </c>
      <c r="N26" s="29" t="str">
        <f t="shared" ref="N26:AE26" si="35">IF(OR(AND(N$7+6&lt;=$J26,N$7+6&lt;=$H26,N$7+6&lt;=$K26,N$7+6&lt;=$I26),AND(N$7+6&lt;=$J26,N$7+6&gt;$H26,N$7+6&lt;=$K26,N$7+6&gt;$I26),AND(N$7+6&gt;$J26,N$7+6&lt;=$H26,N$7+6&gt;$K26,N$7+6&lt;=$I26),AND(N$7+6&gt;$J26,N$7+6&gt;$H26,N$7+6&gt;$K26,N$7+6&gt;$I26)),"entr",IF(OR(AND(N$7+6&lt;=$J26,N$7+6&gt;$H26,N$7+6&lt;=$K26,N$7+6&lt;=$I26),AND(N$7+6&gt;$J26,N$7+6&gt;$H26,N$7+6&gt;$K26,N$7+6&lt;=$I26)),"etr",IF(OR(AND(N$7+6&gt;$J26,N$7+6&lt;=$H26,N$7+6&lt;=$K26,N$7+6&lt;=$I26),AND(N$7+6&gt;$J26,N$7+6&gt;$H26,N$7+6&lt;=$K26,N$7+6&gt;$I26)),"fntr",IF(AND(N$7+6&gt;$J26,N$7+6&gt;$H26,N$7+6&lt;=$K26,N$7+6&lt;=$I26),"ftr","err"))))</f>
        <v>ftr</v>
      </c>
      <c r="O26" s="29" t="str">
        <f t="shared" si="35"/>
        <v>entr</v>
      </c>
      <c r="P26" s="29" t="str">
        <f t="shared" si="35"/>
        <v>entr</v>
      </c>
      <c r="Q26" s="29" t="str">
        <f t="shared" si="35"/>
        <v>entr</v>
      </c>
      <c r="R26" s="29" t="str">
        <f t="shared" si="35"/>
        <v>entr</v>
      </c>
      <c r="S26" s="29" t="str">
        <f t="shared" si="35"/>
        <v>entr</v>
      </c>
      <c r="T26" s="29" t="str">
        <f t="shared" si="35"/>
        <v>entr</v>
      </c>
      <c r="U26" s="29" t="str">
        <f t="shared" si="35"/>
        <v>entr</v>
      </c>
      <c r="V26" s="29" t="str">
        <f t="shared" si="35"/>
        <v>entr</v>
      </c>
      <c r="W26" s="29" t="str">
        <f t="shared" si="35"/>
        <v>entr</v>
      </c>
      <c r="X26" s="29" t="str">
        <f t="shared" si="35"/>
        <v>entr</v>
      </c>
      <c r="Y26" s="29" t="str">
        <f t="shared" si="35"/>
        <v>entr</v>
      </c>
      <c r="Z26" s="29" t="str">
        <f t="shared" si="35"/>
        <v>entr</v>
      </c>
      <c r="AA26" s="29" t="str">
        <f t="shared" si="35"/>
        <v>entr</v>
      </c>
      <c r="AB26" s="29" t="str">
        <f t="shared" si="35"/>
        <v>entr</v>
      </c>
      <c r="AC26" s="29" t="str">
        <f t="shared" si="35"/>
        <v>entr</v>
      </c>
      <c r="AD26" s="29" t="str">
        <f t="shared" si="35"/>
        <v>entr</v>
      </c>
      <c r="AE26" s="29" t="str">
        <f t="shared" si="35"/>
        <v>entr</v>
      </c>
      <c r="AF26" s="29" t="str">
        <f t="shared" ref="AF26:BM26" si="36">IF(  OR(   AND(    AF$7&lt;$J26,    AF$7&lt;$H26,    AF$7&lt;$K26,    AF$7&lt;$I26    ),   AND(    AF$7&lt;$J26,    AF$7&gt;$H26,    AF$7&lt;$K26,    AF$7&gt;$I26    ),   AND(    AF$7&gt;$J26,    AF$7&lt;$H26,    AF$7&gt;$K26,    AF$7&lt;$I26    ),   AND(    AF$7&gt;$J26,    AF$7&gt;$H26,    AF$7&gt;$K26,    AF$7&gt;$I26    )   ),   "entr",   IF(    OR(     AND(      AF$7&lt;$J26,      AF$7&gt;$H26,      AF$7&lt;$K26,      AF$7&lt;$I26      ),     AND(      AF$7&gt;$J26,      AF$7&gt;$H26,      AF$7&gt;$K26,      AF$7&lt;$I26      )     ),     "etr",     IF(      OR(       AND(        AF$7&gt;$J26,        AF$7&lt;$H26,        AF$7&lt;$K26,        AF$7&lt;$I26        ),       AND(        AF$7&gt;$J26,        AF$7&gt;$H26,        AF$7&lt;$K26,        AF$7&gt;$I26        )       ),       "fntr",       IF(        AND(         AF$7&gt;$J26,         AF$7&gt;$H26,         AF$7&lt;$K26,         AF$7&lt;$I26         ),         "ftr",          "err"))))</f>
        <v>entr</v>
      </c>
      <c r="AG26" s="29" t="str">
        <f t="shared" si="36"/>
        <v>entr</v>
      </c>
      <c r="AH26" s="29" t="str">
        <f t="shared" si="36"/>
        <v>entr</v>
      </c>
      <c r="AI26" s="29" t="str">
        <f t="shared" si="36"/>
        <v>entr</v>
      </c>
      <c r="AJ26" s="29" t="str">
        <f t="shared" si="36"/>
        <v>entr</v>
      </c>
      <c r="AK26" s="29" t="str">
        <f t="shared" si="36"/>
        <v>entr</v>
      </c>
      <c r="AL26" s="29" t="str">
        <f t="shared" si="36"/>
        <v>entr</v>
      </c>
      <c r="AM26" s="29" t="str">
        <f t="shared" si="36"/>
        <v>entr</v>
      </c>
      <c r="AN26" s="29" t="str">
        <f t="shared" si="36"/>
        <v>entr</v>
      </c>
      <c r="AO26" s="29" t="str">
        <f t="shared" si="36"/>
        <v>entr</v>
      </c>
      <c r="AP26" s="29" t="str">
        <f t="shared" si="36"/>
        <v>entr</v>
      </c>
      <c r="AQ26" s="29" t="str">
        <f t="shared" si="36"/>
        <v>entr</v>
      </c>
      <c r="AR26" s="29" t="str">
        <f t="shared" si="36"/>
        <v>entr</v>
      </c>
      <c r="AS26" s="29" t="str">
        <f t="shared" si="36"/>
        <v>entr</v>
      </c>
      <c r="AT26" s="29" t="str">
        <f t="shared" si="36"/>
        <v>entr</v>
      </c>
      <c r="AU26" s="29" t="str">
        <f t="shared" si="36"/>
        <v>entr</v>
      </c>
      <c r="AV26" s="29" t="str">
        <f t="shared" si="36"/>
        <v>entr</v>
      </c>
      <c r="AW26" s="29" t="str">
        <f t="shared" si="36"/>
        <v>entr</v>
      </c>
      <c r="AX26" s="29" t="str">
        <f t="shared" si="36"/>
        <v>entr</v>
      </c>
      <c r="AY26" s="29" t="str">
        <f t="shared" si="36"/>
        <v>entr</v>
      </c>
      <c r="AZ26" s="29" t="str">
        <f t="shared" si="36"/>
        <v>entr</v>
      </c>
      <c r="BA26" s="29" t="str">
        <f t="shared" si="36"/>
        <v>entr</v>
      </c>
      <c r="BB26" s="29" t="str">
        <f t="shared" si="36"/>
        <v>entr</v>
      </c>
      <c r="BC26" s="29" t="str">
        <f t="shared" si="36"/>
        <v>entr</v>
      </c>
      <c r="BD26" s="29" t="str">
        <f t="shared" si="36"/>
        <v>entr</v>
      </c>
      <c r="BE26" s="29" t="str">
        <f t="shared" si="36"/>
        <v>entr</v>
      </c>
      <c r="BF26" s="29" t="str">
        <f t="shared" si="36"/>
        <v>entr</v>
      </c>
      <c r="BG26" s="29" t="str">
        <f t="shared" si="36"/>
        <v>entr</v>
      </c>
      <c r="BH26" s="29" t="str">
        <f t="shared" si="36"/>
        <v>entr</v>
      </c>
      <c r="BI26" s="29" t="str">
        <f t="shared" si="36"/>
        <v>entr</v>
      </c>
      <c r="BJ26" s="29" t="str">
        <f t="shared" si="36"/>
        <v>entr</v>
      </c>
      <c r="BK26" s="29" t="str">
        <f t="shared" si="36"/>
        <v>entr</v>
      </c>
      <c r="BL26" s="29" t="str">
        <f t="shared" si="36"/>
        <v>entr</v>
      </c>
      <c r="BM26" s="29" t="str">
        <f t="shared" si="36"/>
        <v>entr</v>
      </c>
    </row>
    <row r="27" spans="2:65" ht="15.75" customHeight="1" x14ac:dyDescent="0.25">
      <c r="B27" s="23">
        <v>3.5</v>
      </c>
      <c r="C27" s="23" t="s">
        <v>74</v>
      </c>
      <c r="D27" s="42"/>
      <c r="E27" s="43"/>
      <c r="F27" s="42"/>
      <c r="G27" s="24">
        <v>1</v>
      </c>
      <c r="H27" s="25">
        <v>45755</v>
      </c>
      <c r="I27" s="26">
        <v>45767</v>
      </c>
      <c r="J27" s="25">
        <v>45755</v>
      </c>
      <c r="K27" s="26">
        <v>45767</v>
      </c>
      <c r="L27" s="27" t="str">
        <f t="shared" si="1"/>
        <v/>
      </c>
      <c r="M27" s="28">
        <f t="shared" si="2"/>
        <v>9</v>
      </c>
      <c r="N27" s="29" t="str">
        <f t="shared" ref="N27:AE27" si="37">IF(OR(AND(N$7+6&lt;=$J27,N$7+6&lt;=$H27,N$7+6&lt;=$K27,N$7+6&lt;=$I27),AND(N$7+6&lt;=$J27,N$7+6&gt;$H27,N$7+6&lt;=$K27,N$7+6&gt;$I27),AND(N$7+6&gt;$J27,N$7+6&lt;=$H27,N$7+6&gt;$K27,N$7+6&lt;=$I27),AND(N$7+6&gt;$J27,N$7+6&gt;$H27,N$7+6&gt;$K27,N$7+6&gt;$I27)),"entr",IF(OR(AND(N$7+6&lt;=$J27,N$7+6&gt;$H27,N$7+6&lt;=$K27,N$7+6&lt;=$I27),AND(N$7+6&gt;$J27,N$7+6&gt;$H27,N$7+6&gt;$K27,N$7+6&lt;=$I27)),"etr",IF(OR(AND(N$7+6&gt;$J27,N$7+6&lt;=$H27,N$7+6&lt;=$K27,N$7+6&lt;=$I27),AND(N$7+6&gt;$J27,N$7+6&gt;$H27,N$7+6&lt;=$K27,N$7+6&gt;$I27)),"fntr",IF(AND(N$7+6&gt;$J27,N$7+6&gt;$H27,N$7+6&lt;=$K27,N$7+6&lt;=$I27),"ftr","err"))))</f>
        <v>entr</v>
      </c>
      <c r="O27" s="29" t="str">
        <f t="shared" si="37"/>
        <v>ftr</v>
      </c>
      <c r="P27" s="29" t="str">
        <f t="shared" si="37"/>
        <v>ftr</v>
      </c>
      <c r="Q27" s="29" t="str">
        <f t="shared" si="37"/>
        <v>entr</v>
      </c>
      <c r="R27" s="29" t="str">
        <f t="shared" si="37"/>
        <v>entr</v>
      </c>
      <c r="S27" s="29" t="str">
        <f t="shared" si="37"/>
        <v>entr</v>
      </c>
      <c r="T27" s="29" t="str">
        <f t="shared" si="37"/>
        <v>entr</v>
      </c>
      <c r="U27" s="29" t="str">
        <f t="shared" si="37"/>
        <v>entr</v>
      </c>
      <c r="V27" s="29" t="str">
        <f t="shared" si="37"/>
        <v>entr</v>
      </c>
      <c r="W27" s="29" t="str">
        <f t="shared" si="37"/>
        <v>entr</v>
      </c>
      <c r="X27" s="29" t="str">
        <f t="shared" si="37"/>
        <v>entr</v>
      </c>
      <c r="Y27" s="29" t="str">
        <f t="shared" si="37"/>
        <v>entr</v>
      </c>
      <c r="Z27" s="29" t="str">
        <f t="shared" si="37"/>
        <v>entr</v>
      </c>
      <c r="AA27" s="29" t="str">
        <f t="shared" si="37"/>
        <v>entr</v>
      </c>
      <c r="AB27" s="29" t="str">
        <f t="shared" si="37"/>
        <v>entr</v>
      </c>
      <c r="AC27" s="29" t="str">
        <f t="shared" si="37"/>
        <v>entr</v>
      </c>
      <c r="AD27" s="29" t="str">
        <f t="shared" si="37"/>
        <v>entr</v>
      </c>
      <c r="AE27" s="29" t="str">
        <f t="shared" si="37"/>
        <v>entr</v>
      </c>
      <c r="AF27" s="29" t="str">
        <f t="shared" ref="AF27:BM27" si="38">IF(OR(AND(AF$7+7&lt;=$J27,AF$7+7&lt;=$H27,AF$7+7&lt;=$K27,AF$7+7&lt;=$I27),AND(AF$7+7&lt;=$J27,AF$7+7&gt;$H27,AF$7+7&lt;=$K27,AF$7+7&gt;$I27),AND(AF$7+7&gt;$J27,AF$7+7&lt;=$H27,AF$7+7&gt;$K27,AF$7+7&lt;=$I27),AND(AF$7+7&gt;$J27,AF$7+7&gt;$H27,AF$7+7&gt;$K27,AF$7+7&gt;$I27)),"entr",IF(OR(AND(AF$7+7&lt;=$J27,AF$7+7&gt;$H27,AF$7+7&lt;=$K27,AF$7+7&lt;=$I27),AND(AF$7+7&gt;$J27,AF$7+7&gt;$H27,AF$7+7&gt;$K27,AF$7+7&lt;=$I27)),"etr",IF(OR(AND(AF$7+7&gt;$J27,AF$7+7&lt;=$H27,AF$7+7&lt;=$K27,AF$7+7&lt;=$I27),AND(AF$7+7&gt;$J27,AF$7+7&gt;$H27,AF$7+7&lt;=$K27,AF$7+7&gt;$I27)),"fntr",IF(AND(AF$7+7&gt;$J27,AF$7+7&gt;$H27,AF$7+7&lt;=$K27,AF$7+7&lt;=$I27),"ftr","err"))))</f>
        <v>entr</v>
      </c>
      <c r="AG27" s="29" t="str">
        <f t="shared" si="38"/>
        <v>entr</v>
      </c>
      <c r="AH27" s="29" t="str">
        <f t="shared" si="38"/>
        <v>entr</v>
      </c>
      <c r="AI27" s="29" t="str">
        <f t="shared" si="38"/>
        <v>entr</v>
      </c>
      <c r="AJ27" s="29" t="str">
        <f t="shared" si="38"/>
        <v>entr</v>
      </c>
      <c r="AK27" s="29" t="str">
        <f t="shared" si="38"/>
        <v>entr</v>
      </c>
      <c r="AL27" s="29" t="str">
        <f t="shared" si="38"/>
        <v>entr</v>
      </c>
      <c r="AM27" s="29" t="str">
        <f t="shared" si="38"/>
        <v>entr</v>
      </c>
      <c r="AN27" s="29" t="str">
        <f t="shared" si="38"/>
        <v>entr</v>
      </c>
      <c r="AO27" s="29" t="str">
        <f t="shared" si="38"/>
        <v>entr</v>
      </c>
      <c r="AP27" s="29" t="str">
        <f t="shared" si="38"/>
        <v>entr</v>
      </c>
      <c r="AQ27" s="29" t="str">
        <f t="shared" si="38"/>
        <v>entr</v>
      </c>
      <c r="AR27" s="29" t="str">
        <f t="shared" si="38"/>
        <v>entr</v>
      </c>
      <c r="AS27" s="29" t="str">
        <f t="shared" si="38"/>
        <v>entr</v>
      </c>
      <c r="AT27" s="29" t="str">
        <f t="shared" si="38"/>
        <v>entr</v>
      </c>
      <c r="AU27" s="29" t="str">
        <f t="shared" si="38"/>
        <v>entr</v>
      </c>
      <c r="AV27" s="29" t="str">
        <f t="shared" si="38"/>
        <v>entr</v>
      </c>
      <c r="AW27" s="29" t="str">
        <f t="shared" si="38"/>
        <v>entr</v>
      </c>
      <c r="AX27" s="29" t="str">
        <f t="shared" si="38"/>
        <v>entr</v>
      </c>
      <c r="AY27" s="29" t="str">
        <f t="shared" si="38"/>
        <v>entr</v>
      </c>
      <c r="AZ27" s="29" t="str">
        <f t="shared" si="38"/>
        <v>entr</v>
      </c>
      <c r="BA27" s="29" t="str">
        <f t="shared" si="38"/>
        <v>entr</v>
      </c>
      <c r="BB27" s="29" t="str">
        <f t="shared" si="38"/>
        <v>entr</v>
      </c>
      <c r="BC27" s="29" t="str">
        <f t="shared" si="38"/>
        <v>entr</v>
      </c>
      <c r="BD27" s="29" t="str">
        <f t="shared" si="38"/>
        <v>entr</v>
      </c>
      <c r="BE27" s="29" t="str">
        <f t="shared" si="38"/>
        <v>entr</v>
      </c>
      <c r="BF27" s="29" t="str">
        <f t="shared" si="38"/>
        <v>entr</v>
      </c>
      <c r="BG27" s="29" t="str">
        <f t="shared" si="38"/>
        <v>entr</v>
      </c>
      <c r="BH27" s="29" t="str">
        <f t="shared" si="38"/>
        <v>entr</v>
      </c>
      <c r="BI27" s="29" t="str">
        <f t="shared" si="38"/>
        <v>entr</v>
      </c>
      <c r="BJ27" s="29" t="str">
        <f t="shared" si="38"/>
        <v>entr</v>
      </c>
      <c r="BK27" s="29" t="str">
        <f t="shared" si="38"/>
        <v>entr</v>
      </c>
      <c r="BL27" s="29" t="str">
        <f t="shared" si="38"/>
        <v>entr</v>
      </c>
      <c r="BM27" s="29" t="str">
        <f t="shared" si="38"/>
        <v>entr</v>
      </c>
    </row>
    <row r="28" spans="2:65" ht="15.75" customHeight="1" x14ac:dyDescent="0.25">
      <c r="B28" s="23">
        <v>3.6</v>
      </c>
      <c r="C28" s="23" t="s">
        <v>75</v>
      </c>
      <c r="D28" s="42"/>
      <c r="E28" s="43"/>
      <c r="F28" s="42"/>
      <c r="G28" s="24">
        <v>0.9</v>
      </c>
      <c r="H28" s="25">
        <v>45760</v>
      </c>
      <c r="I28" s="26">
        <v>45767</v>
      </c>
      <c r="J28" s="25">
        <v>45760</v>
      </c>
      <c r="K28" s="26">
        <v>45767</v>
      </c>
      <c r="L28" s="27" t="str">
        <f t="shared" si="1"/>
        <v/>
      </c>
      <c r="M28" s="28">
        <f t="shared" si="2"/>
        <v>5</v>
      </c>
      <c r="N28" s="29" t="str">
        <f t="shared" ref="N28:AE28" si="39">IF(OR(AND(N$7+6&lt;=$J28,N$7+6&lt;=$H28,N$7+6&lt;=$K28,N$7+6&lt;=$I28),AND(N$7+6&lt;=$J28,N$7+6&gt;$H28,N$7+6&lt;=$K28,N$7+6&gt;$I28),AND(N$7+6&gt;$J28,N$7+6&lt;=$H28,N$7+6&gt;$K28,N$7+6&lt;=$I28),AND(N$7+6&gt;$J28,N$7+6&gt;$H28,N$7+6&gt;$K28,N$7+6&gt;$I28)),"entr",IF(OR(AND(N$7+6&lt;=$J28,N$7+6&gt;$H28,N$7+6&lt;=$K28,N$7+6&lt;=$I28),AND(N$7+6&gt;$J28,N$7+6&gt;$H28,N$7+6&gt;$K28,N$7+6&lt;=$I28)),"etr",IF(OR(AND(N$7+6&gt;$J28,N$7+6&lt;=$H28,N$7+6&lt;=$K28,N$7+6&lt;=$I28),AND(N$7+6&gt;$J28,N$7+6&gt;$H28,N$7+6&lt;=$K28,N$7+6&gt;$I28)),"fntr",IF(AND(N$7+6&gt;$J28,N$7+6&gt;$H28,N$7+6&lt;=$K28,N$7+6&lt;=$I28),"ftr","err"))))</f>
        <v>entr</v>
      </c>
      <c r="O28" s="29" t="str">
        <f t="shared" si="39"/>
        <v>entr</v>
      </c>
      <c r="P28" s="29" t="str">
        <f t="shared" si="39"/>
        <v>ftr</v>
      </c>
      <c r="Q28" s="29" t="str">
        <f t="shared" si="39"/>
        <v>entr</v>
      </c>
      <c r="R28" s="29" t="str">
        <f t="shared" si="39"/>
        <v>entr</v>
      </c>
      <c r="S28" s="29" t="str">
        <f t="shared" si="39"/>
        <v>entr</v>
      </c>
      <c r="T28" s="29" t="str">
        <f t="shared" si="39"/>
        <v>entr</v>
      </c>
      <c r="U28" s="29" t="str">
        <f t="shared" si="39"/>
        <v>entr</v>
      </c>
      <c r="V28" s="29" t="str">
        <f t="shared" si="39"/>
        <v>entr</v>
      </c>
      <c r="W28" s="29" t="str">
        <f t="shared" si="39"/>
        <v>entr</v>
      </c>
      <c r="X28" s="29" t="str">
        <f t="shared" si="39"/>
        <v>entr</v>
      </c>
      <c r="Y28" s="29" t="str">
        <f t="shared" si="39"/>
        <v>entr</v>
      </c>
      <c r="Z28" s="29" t="str">
        <f t="shared" si="39"/>
        <v>entr</v>
      </c>
      <c r="AA28" s="29" t="str">
        <f t="shared" si="39"/>
        <v>entr</v>
      </c>
      <c r="AB28" s="29" t="str">
        <f t="shared" si="39"/>
        <v>entr</v>
      </c>
      <c r="AC28" s="29" t="str">
        <f t="shared" si="39"/>
        <v>entr</v>
      </c>
      <c r="AD28" s="29" t="str">
        <f t="shared" si="39"/>
        <v>entr</v>
      </c>
      <c r="AE28" s="29" t="str">
        <f t="shared" si="39"/>
        <v>entr</v>
      </c>
      <c r="AF28" s="29" t="str">
        <f t="shared" ref="AF28:BM28" si="40">IF(OR(AND(AF$7+7&lt;=$J28,AF$7+7&lt;=$H28,AF$7+7&lt;=$K28,AF$7+7&lt;=$I28),AND(AF$7+7&lt;=$J28,AF$7+7&gt;$H28,AF$7+7&lt;=$K28,AF$7+7&gt;$I28),AND(AF$7+7&gt;$J28,AF$7+7&lt;=$H28,AF$7+7&gt;$K28,AF$7+7&lt;=$I28),AND(AF$7+7&gt;$J28,AF$7+7&gt;$H28,AF$7+7&gt;$K28,AF$7+7&gt;$I28)),"entr",IF(OR(AND(AF$7+7&lt;=$J28,AF$7+7&gt;$H28,AF$7+7&lt;=$K28,AF$7+7&lt;=$I28),AND(AF$7+7&gt;$J28,AF$7+7&gt;$H28,AF$7+7&gt;$K28,AF$7+7&lt;=$I28)),"etr",IF(OR(AND(AF$7+7&gt;$J28,AF$7+7&lt;=$H28,AF$7+7&lt;=$K28,AF$7+7&lt;=$I28),AND(AF$7+7&gt;$J28,AF$7+7&gt;$H28,AF$7+7&lt;=$K28,AF$7+7&gt;$I28)),"fntr",IF(AND(AF$7+7&gt;$J28,AF$7+7&gt;$H28,AF$7+7&lt;=$K28,AF$7+7&lt;=$I28),"ftr","err"))))</f>
        <v>entr</v>
      </c>
      <c r="AG28" s="29" t="str">
        <f t="shared" si="40"/>
        <v>entr</v>
      </c>
      <c r="AH28" s="29" t="str">
        <f t="shared" si="40"/>
        <v>entr</v>
      </c>
      <c r="AI28" s="29" t="str">
        <f t="shared" si="40"/>
        <v>entr</v>
      </c>
      <c r="AJ28" s="29" t="str">
        <f t="shared" si="40"/>
        <v>entr</v>
      </c>
      <c r="AK28" s="29" t="str">
        <f t="shared" si="40"/>
        <v>entr</v>
      </c>
      <c r="AL28" s="29" t="str">
        <f t="shared" si="40"/>
        <v>entr</v>
      </c>
      <c r="AM28" s="29" t="str">
        <f t="shared" si="40"/>
        <v>entr</v>
      </c>
      <c r="AN28" s="29" t="str">
        <f t="shared" si="40"/>
        <v>entr</v>
      </c>
      <c r="AO28" s="29" t="str">
        <f t="shared" si="40"/>
        <v>entr</v>
      </c>
      <c r="AP28" s="29" t="str">
        <f t="shared" si="40"/>
        <v>entr</v>
      </c>
      <c r="AQ28" s="29" t="str">
        <f t="shared" si="40"/>
        <v>entr</v>
      </c>
      <c r="AR28" s="29" t="str">
        <f t="shared" si="40"/>
        <v>entr</v>
      </c>
      <c r="AS28" s="29" t="str">
        <f t="shared" si="40"/>
        <v>entr</v>
      </c>
      <c r="AT28" s="29" t="str">
        <f t="shared" si="40"/>
        <v>entr</v>
      </c>
      <c r="AU28" s="29" t="str">
        <f t="shared" si="40"/>
        <v>entr</v>
      </c>
      <c r="AV28" s="29" t="str">
        <f t="shared" si="40"/>
        <v>entr</v>
      </c>
      <c r="AW28" s="29" t="str">
        <f t="shared" si="40"/>
        <v>entr</v>
      </c>
      <c r="AX28" s="29" t="str">
        <f t="shared" si="40"/>
        <v>entr</v>
      </c>
      <c r="AY28" s="29" t="str">
        <f t="shared" si="40"/>
        <v>entr</v>
      </c>
      <c r="AZ28" s="29" t="str">
        <f t="shared" si="40"/>
        <v>entr</v>
      </c>
      <c r="BA28" s="29" t="str">
        <f t="shared" si="40"/>
        <v>entr</v>
      </c>
      <c r="BB28" s="29" t="str">
        <f t="shared" si="40"/>
        <v>entr</v>
      </c>
      <c r="BC28" s="29" t="str">
        <f t="shared" si="40"/>
        <v>entr</v>
      </c>
      <c r="BD28" s="29" t="str">
        <f t="shared" si="40"/>
        <v>entr</v>
      </c>
      <c r="BE28" s="29" t="str">
        <f t="shared" si="40"/>
        <v>entr</v>
      </c>
      <c r="BF28" s="29" t="str">
        <f t="shared" si="40"/>
        <v>entr</v>
      </c>
      <c r="BG28" s="29" t="str">
        <f t="shared" si="40"/>
        <v>entr</v>
      </c>
      <c r="BH28" s="29" t="str">
        <f t="shared" si="40"/>
        <v>entr</v>
      </c>
      <c r="BI28" s="29" t="str">
        <f t="shared" si="40"/>
        <v>entr</v>
      </c>
      <c r="BJ28" s="29" t="str">
        <f t="shared" si="40"/>
        <v>entr</v>
      </c>
      <c r="BK28" s="29" t="str">
        <f t="shared" si="40"/>
        <v>entr</v>
      </c>
      <c r="BL28" s="29" t="str">
        <f t="shared" si="40"/>
        <v>entr</v>
      </c>
      <c r="BM28" s="29" t="str">
        <f t="shared" si="40"/>
        <v>entr</v>
      </c>
    </row>
    <row r="29" spans="2:65" ht="15.75" customHeight="1" x14ac:dyDescent="0.25">
      <c r="B29" s="30">
        <v>4</v>
      </c>
      <c r="C29" s="31" t="s">
        <v>78</v>
      </c>
      <c r="D29" s="44"/>
      <c r="E29" s="45"/>
      <c r="F29" s="46"/>
      <c r="G29" s="32">
        <v>0.4</v>
      </c>
      <c r="H29" s="19">
        <f t="shared" ref="H29:K29" si="41">MIN(H30:H35)</f>
        <v>45750</v>
      </c>
      <c r="I29" s="19">
        <f t="shared" si="41"/>
        <v>45758</v>
      </c>
      <c r="J29" s="19">
        <f t="shared" si="41"/>
        <v>45750</v>
      </c>
      <c r="K29" s="19">
        <f t="shared" si="41"/>
        <v>45758</v>
      </c>
      <c r="L29" s="34" t="str">
        <f t="shared" si="1"/>
        <v/>
      </c>
      <c r="M29" s="35">
        <f t="shared" si="2"/>
        <v>7</v>
      </c>
      <c r="N29" s="29" t="str">
        <f t="shared" ref="N29:AE29" si="42">IF(OR(AND(N$7+6&lt;=$J29,N$7+6&lt;=$H29,N$7+6&lt;=$K29,N$7+6&lt;=$I29),AND(N$7+6&lt;=$J29,N$7+6&gt;$H29,N$7+6&lt;=$K29,N$7+6&gt;$I29),AND(N$7+6&gt;$J29,N$7+6&lt;=$H29,N$7+6&gt;$K29,N$7+6&lt;=$I29),AND(N$7+6&gt;$J29,N$7+6&gt;$H29,N$7+6&gt;$K29,N$7+6&gt;$I29)),"entr",IF(OR(AND(N$7+6&lt;=$J29,N$7+6&gt;$H29,N$7+6&lt;=$K29,N$7+6&lt;=$I29),AND(N$7+6&gt;$J29,N$7+6&gt;$H29,N$7+6&gt;$K29,N$7+6&lt;=$I29)),"etr",IF(OR(AND(N$7+6&gt;$J29,N$7+6&lt;=$H29,N$7+6&lt;=$K29,N$7+6&lt;=$I29),AND(N$7+6&gt;$J29,N$7+6&gt;$H29,N$7+6&lt;=$K29,N$7+6&gt;$I29)),"fntr",IF(AND(N$7+6&gt;$J29,N$7+6&gt;$H29,N$7+6&lt;=$K29,N$7+6&lt;=$I29),"ftr","err"))))</f>
        <v>ftr</v>
      </c>
      <c r="O29" s="29" t="str">
        <f t="shared" si="42"/>
        <v>entr</v>
      </c>
      <c r="P29" s="29" t="str">
        <f t="shared" si="42"/>
        <v>entr</v>
      </c>
      <c r="Q29" s="29" t="str">
        <f t="shared" si="42"/>
        <v>entr</v>
      </c>
      <c r="R29" s="29" t="str">
        <f t="shared" si="42"/>
        <v>entr</v>
      </c>
      <c r="S29" s="29" t="str">
        <f t="shared" si="42"/>
        <v>entr</v>
      </c>
      <c r="T29" s="29" t="str">
        <f t="shared" si="42"/>
        <v>entr</v>
      </c>
      <c r="U29" s="29" t="str">
        <f t="shared" si="42"/>
        <v>entr</v>
      </c>
      <c r="V29" s="29" t="str">
        <f t="shared" si="42"/>
        <v>entr</v>
      </c>
      <c r="W29" s="29" t="str">
        <f t="shared" si="42"/>
        <v>entr</v>
      </c>
      <c r="X29" s="29" t="str">
        <f t="shared" si="42"/>
        <v>entr</v>
      </c>
      <c r="Y29" s="29" t="str">
        <f t="shared" si="42"/>
        <v>entr</v>
      </c>
      <c r="Z29" s="29" t="str">
        <f t="shared" si="42"/>
        <v>entr</v>
      </c>
      <c r="AA29" s="29" t="str">
        <f t="shared" si="42"/>
        <v>entr</v>
      </c>
      <c r="AB29" s="29" t="str">
        <f t="shared" si="42"/>
        <v>entr</v>
      </c>
      <c r="AC29" s="29" t="str">
        <f t="shared" si="42"/>
        <v>entr</v>
      </c>
      <c r="AD29" s="29" t="str">
        <f t="shared" si="42"/>
        <v>entr</v>
      </c>
      <c r="AE29" s="29" t="str">
        <f t="shared" si="42"/>
        <v>entr</v>
      </c>
      <c r="AF29" s="29" t="str">
        <f t="shared" ref="AF29:BM29" si="43">IF(OR(AND(AF$7+7&lt;=$J29,AF$7+7&lt;=$H29,AF$7+7&lt;=$K29,AF$7+7&lt;=$I29),AND(AF$7+7&lt;=$J29,AF$7+7&gt;$H29,AF$7+7&lt;=$K29,AF$7+7&gt;$I29),AND(AF$7+7&gt;$J29,AF$7+7&lt;=$H29,AF$7+7&gt;$K29,AF$7+7&lt;=$I29),AND(AF$7+7&gt;$J29,AF$7+7&gt;$H29,AF$7+7&gt;$K29,AF$7+7&gt;$I29)),"entr",IF(OR(AND(AF$7+7&lt;=$J29,AF$7+7&gt;$H29,AF$7+7&lt;=$K29,AF$7+7&lt;=$I29),AND(AF$7+7&gt;$J29,AF$7+7&gt;$H29,AF$7+7&gt;$K29,AF$7+7&lt;=$I29)),"etr",IF(OR(AND(AF$7+7&gt;$J29,AF$7+7&lt;=$H29,AF$7+7&lt;=$K29,AF$7+7&lt;=$I29),AND(AF$7+7&gt;$J29,AF$7+7&gt;$H29,AF$7+7&lt;=$K29,AF$7+7&gt;$I29)),"fntr",IF(AND(AF$7+7&gt;$J29,AF$7+7&gt;$H29,AF$7+7&lt;=$K29,AF$7+7&lt;=$I29),"ftr","err"))))</f>
        <v>entr</v>
      </c>
      <c r="AG29" s="29" t="str">
        <f t="shared" si="43"/>
        <v>entr</v>
      </c>
      <c r="AH29" s="29" t="str">
        <f t="shared" si="43"/>
        <v>entr</v>
      </c>
      <c r="AI29" s="29" t="str">
        <f t="shared" si="43"/>
        <v>entr</v>
      </c>
      <c r="AJ29" s="29" t="str">
        <f t="shared" si="43"/>
        <v>entr</v>
      </c>
      <c r="AK29" s="29" t="str">
        <f t="shared" si="43"/>
        <v>entr</v>
      </c>
      <c r="AL29" s="29" t="str">
        <f t="shared" si="43"/>
        <v>entr</v>
      </c>
      <c r="AM29" s="29" t="str">
        <f t="shared" si="43"/>
        <v>entr</v>
      </c>
      <c r="AN29" s="29" t="str">
        <f t="shared" si="43"/>
        <v>entr</v>
      </c>
      <c r="AO29" s="29" t="str">
        <f t="shared" si="43"/>
        <v>entr</v>
      </c>
      <c r="AP29" s="29" t="str">
        <f t="shared" si="43"/>
        <v>entr</v>
      </c>
      <c r="AQ29" s="29" t="str">
        <f t="shared" si="43"/>
        <v>entr</v>
      </c>
      <c r="AR29" s="29" t="str">
        <f t="shared" si="43"/>
        <v>entr</v>
      </c>
      <c r="AS29" s="29" t="str">
        <f t="shared" si="43"/>
        <v>entr</v>
      </c>
      <c r="AT29" s="29" t="str">
        <f t="shared" si="43"/>
        <v>entr</v>
      </c>
      <c r="AU29" s="29" t="str">
        <f t="shared" si="43"/>
        <v>entr</v>
      </c>
      <c r="AV29" s="29" t="str">
        <f t="shared" si="43"/>
        <v>entr</v>
      </c>
      <c r="AW29" s="29" t="str">
        <f t="shared" si="43"/>
        <v>entr</v>
      </c>
      <c r="AX29" s="29" t="str">
        <f t="shared" si="43"/>
        <v>entr</v>
      </c>
      <c r="AY29" s="29" t="str">
        <f t="shared" si="43"/>
        <v>entr</v>
      </c>
      <c r="AZ29" s="29" t="str">
        <f t="shared" si="43"/>
        <v>entr</v>
      </c>
      <c r="BA29" s="29" t="str">
        <f t="shared" si="43"/>
        <v>entr</v>
      </c>
      <c r="BB29" s="29" t="str">
        <f t="shared" si="43"/>
        <v>entr</v>
      </c>
      <c r="BC29" s="29" t="str">
        <f t="shared" si="43"/>
        <v>entr</v>
      </c>
      <c r="BD29" s="29" t="str">
        <f t="shared" si="43"/>
        <v>entr</v>
      </c>
      <c r="BE29" s="29" t="str">
        <f t="shared" si="43"/>
        <v>entr</v>
      </c>
      <c r="BF29" s="29" t="str">
        <f t="shared" si="43"/>
        <v>entr</v>
      </c>
      <c r="BG29" s="29" t="str">
        <f t="shared" si="43"/>
        <v>entr</v>
      </c>
      <c r="BH29" s="29" t="str">
        <f t="shared" si="43"/>
        <v>entr</v>
      </c>
      <c r="BI29" s="29" t="str">
        <f t="shared" si="43"/>
        <v>entr</v>
      </c>
      <c r="BJ29" s="29" t="str">
        <f t="shared" si="43"/>
        <v>entr</v>
      </c>
      <c r="BK29" s="29" t="str">
        <f t="shared" si="43"/>
        <v>entr</v>
      </c>
      <c r="BL29" s="29" t="str">
        <f t="shared" si="43"/>
        <v>entr</v>
      </c>
      <c r="BM29" s="29" t="str">
        <f t="shared" si="43"/>
        <v>entr</v>
      </c>
    </row>
    <row r="30" spans="2:65" ht="15.75" customHeight="1" x14ac:dyDescent="0.25">
      <c r="B30" s="23">
        <v>4.0999999999999996</v>
      </c>
      <c r="C30" s="23" t="s">
        <v>70</v>
      </c>
      <c r="D30" s="42"/>
      <c r="E30" s="43"/>
      <c r="F30" s="42"/>
      <c r="G30" s="24">
        <v>0.7</v>
      </c>
      <c r="H30" s="25">
        <v>45750</v>
      </c>
      <c r="I30" s="26">
        <v>45758</v>
      </c>
      <c r="J30" s="25">
        <v>45750</v>
      </c>
      <c r="K30" s="26">
        <v>45758</v>
      </c>
      <c r="L30" s="27" t="str">
        <f t="shared" si="1"/>
        <v/>
      </c>
      <c r="M30" s="28">
        <f t="shared" si="2"/>
        <v>7</v>
      </c>
      <c r="N30" s="29" t="str">
        <f t="shared" ref="N30:AE30" si="44">IF(OR(AND(N$7+6&lt;=$J30,N$7+6&lt;=$H30,N$7+6&lt;=$K30,N$7+6&lt;=$I30),AND(N$7+6&lt;=$J30,N$7+6&gt;$H30,N$7+6&lt;=$K30,N$7+6&gt;$I30),AND(N$7+6&gt;$J30,N$7+6&lt;=$H30,N$7+6&gt;$K30,N$7+6&lt;=$I30),AND(N$7+6&gt;$J30,N$7+6&gt;$H30,N$7+6&gt;$K30,N$7+6&gt;$I30)),"entr",IF(OR(AND(N$7+6&lt;=$J30,N$7+6&gt;$H30,N$7+6&lt;=$K30,N$7+6&lt;=$I30),AND(N$7+6&gt;$J30,N$7+6&gt;$H30,N$7+6&gt;$K30,N$7+6&lt;=$I30)),"etr",IF(OR(AND(N$7+6&gt;$J30,N$7+6&lt;=$H30,N$7+6&lt;=$K30,N$7+6&lt;=$I30),AND(N$7+6&gt;$J30,N$7+6&gt;$H30,N$7+6&lt;=$K30,N$7+6&gt;$I30)),"fntr",IF(AND(N$7+6&gt;$J30,N$7+6&gt;$H30,N$7+6&lt;=$K30,N$7+6&lt;=$I30),"ftr","err"))))</f>
        <v>ftr</v>
      </c>
      <c r="O30" s="29" t="str">
        <f t="shared" si="44"/>
        <v>entr</v>
      </c>
      <c r="P30" s="29" t="str">
        <f t="shared" si="44"/>
        <v>entr</v>
      </c>
      <c r="Q30" s="29" t="str">
        <f t="shared" si="44"/>
        <v>entr</v>
      </c>
      <c r="R30" s="29" t="str">
        <f t="shared" si="44"/>
        <v>entr</v>
      </c>
      <c r="S30" s="29" t="str">
        <f t="shared" si="44"/>
        <v>entr</v>
      </c>
      <c r="T30" s="29" t="str">
        <f t="shared" si="44"/>
        <v>entr</v>
      </c>
      <c r="U30" s="29" t="str">
        <f t="shared" si="44"/>
        <v>entr</v>
      </c>
      <c r="V30" s="29" t="str">
        <f t="shared" si="44"/>
        <v>entr</v>
      </c>
      <c r="W30" s="29" t="str">
        <f t="shared" si="44"/>
        <v>entr</v>
      </c>
      <c r="X30" s="29" t="str">
        <f t="shared" si="44"/>
        <v>entr</v>
      </c>
      <c r="Y30" s="29" t="str">
        <f t="shared" si="44"/>
        <v>entr</v>
      </c>
      <c r="Z30" s="29" t="str">
        <f t="shared" si="44"/>
        <v>entr</v>
      </c>
      <c r="AA30" s="29" t="str">
        <f t="shared" si="44"/>
        <v>entr</v>
      </c>
      <c r="AB30" s="29" t="str">
        <f t="shared" si="44"/>
        <v>entr</v>
      </c>
      <c r="AC30" s="29" t="str">
        <f t="shared" si="44"/>
        <v>entr</v>
      </c>
      <c r="AD30" s="29" t="str">
        <f t="shared" si="44"/>
        <v>entr</v>
      </c>
      <c r="AE30" s="29" t="str">
        <f t="shared" si="44"/>
        <v>entr</v>
      </c>
      <c r="AF30" s="29" t="str">
        <f t="shared" ref="AF30:BM30" si="45">IF(OR(AND(AF$7+7&lt;=$J30,AF$7+7&lt;=$H30,AF$7+7&lt;=$K30,AF$7+7&lt;=$I30),AND(AF$7+7&lt;=$J30,AF$7+7&gt;$H30,AF$7+7&lt;=$K30,AF$7+7&gt;$I30),AND(AF$7+7&gt;$J30,AF$7+7&lt;=$H30,AF$7+7&gt;$K30,AF$7+7&lt;=$I30),AND(AF$7+7&gt;$J30,AF$7+7&gt;$H30,AF$7+7&gt;$K30,AF$7+7&gt;$I30)),"entr",IF(OR(AND(AF$7+7&lt;=$J30,AF$7+7&gt;$H30,AF$7+7&lt;=$K30,AF$7+7&lt;=$I30),AND(AF$7+7&gt;$J30,AF$7+7&gt;$H30,AF$7+7&gt;$K30,AF$7+7&lt;=$I30)),"etr",IF(OR(AND(AF$7+7&gt;$J30,AF$7+7&lt;=$H30,AF$7+7&lt;=$K30,AF$7+7&lt;=$I30),AND(AF$7+7&gt;$J30,AF$7+7&gt;$H30,AF$7+7&lt;=$K30,AF$7+7&gt;$I30)),"fntr",IF(AND(AF$7+7&gt;$J30,AF$7+7&gt;$H30,AF$7+7&lt;=$K30,AF$7+7&lt;=$I30),"ftr","err"))))</f>
        <v>entr</v>
      </c>
      <c r="AG30" s="29" t="str">
        <f t="shared" si="45"/>
        <v>entr</v>
      </c>
      <c r="AH30" s="29" t="str">
        <f t="shared" si="45"/>
        <v>entr</v>
      </c>
      <c r="AI30" s="29" t="str">
        <f t="shared" si="45"/>
        <v>entr</v>
      </c>
      <c r="AJ30" s="29" t="str">
        <f t="shared" si="45"/>
        <v>entr</v>
      </c>
      <c r="AK30" s="29" t="str">
        <f t="shared" si="45"/>
        <v>entr</v>
      </c>
      <c r="AL30" s="29" t="str">
        <f t="shared" si="45"/>
        <v>entr</v>
      </c>
      <c r="AM30" s="29" t="str">
        <f t="shared" si="45"/>
        <v>entr</v>
      </c>
      <c r="AN30" s="29" t="str">
        <f t="shared" si="45"/>
        <v>entr</v>
      </c>
      <c r="AO30" s="29" t="str">
        <f t="shared" si="45"/>
        <v>entr</v>
      </c>
      <c r="AP30" s="29" t="str">
        <f t="shared" si="45"/>
        <v>entr</v>
      </c>
      <c r="AQ30" s="29" t="str">
        <f t="shared" si="45"/>
        <v>entr</v>
      </c>
      <c r="AR30" s="29" t="str">
        <f t="shared" si="45"/>
        <v>entr</v>
      </c>
      <c r="AS30" s="29" t="str">
        <f t="shared" si="45"/>
        <v>entr</v>
      </c>
      <c r="AT30" s="29" t="str">
        <f t="shared" si="45"/>
        <v>entr</v>
      </c>
      <c r="AU30" s="29" t="str">
        <f t="shared" si="45"/>
        <v>entr</v>
      </c>
      <c r="AV30" s="29" t="str">
        <f t="shared" si="45"/>
        <v>entr</v>
      </c>
      <c r="AW30" s="29" t="str">
        <f t="shared" si="45"/>
        <v>entr</v>
      </c>
      <c r="AX30" s="29" t="str">
        <f t="shared" si="45"/>
        <v>entr</v>
      </c>
      <c r="AY30" s="29" t="str">
        <f t="shared" si="45"/>
        <v>entr</v>
      </c>
      <c r="AZ30" s="29" t="str">
        <f t="shared" si="45"/>
        <v>entr</v>
      </c>
      <c r="BA30" s="29" t="str">
        <f t="shared" si="45"/>
        <v>entr</v>
      </c>
      <c r="BB30" s="29" t="str">
        <f t="shared" si="45"/>
        <v>entr</v>
      </c>
      <c r="BC30" s="29" t="str">
        <f t="shared" si="45"/>
        <v>entr</v>
      </c>
      <c r="BD30" s="29" t="str">
        <f t="shared" si="45"/>
        <v>entr</v>
      </c>
      <c r="BE30" s="29" t="str">
        <f t="shared" si="45"/>
        <v>entr</v>
      </c>
      <c r="BF30" s="29" t="str">
        <f t="shared" si="45"/>
        <v>entr</v>
      </c>
      <c r="BG30" s="29" t="str">
        <f t="shared" si="45"/>
        <v>entr</v>
      </c>
      <c r="BH30" s="29" t="str">
        <f t="shared" si="45"/>
        <v>entr</v>
      </c>
      <c r="BI30" s="29" t="str">
        <f t="shared" si="45"/>
        <v>entr</v>
      </c>
      <c r="BJ30" s="29" t="str">
        <f t="shared" si="45"/>
        <v>entr</v>
      </c>
      <c r="BK30" s="29" t="str">
        <f t="shared" si="45"/>
        <v>entr</v>
      </c>
      <c r="BL30" s="29" t="str">
        <f t="shared" si="45"/>
        <v>entr</v>
      </c>
      <c r="BM30" s="29" t="str">
        <f t="shared" si="45"/>
        <v>entr</v>
      </c>
    </row>
    <row r="31" spans="2:65" ht="15.75" customHeight="1" x14ac:dyDescent="0.25">
      <c r="B31" s="23">
        <v>4.2</v>
      </c>
      <c r="C31" s="23" t="s">
        <v>71</v>
      </c>
      <c r="D31" s="42"/>
      <c r="E31" s="43"/>
      <c r="F31" s="42"/>
      <c r="G31" s="24">
        <v>0.6</v>
      </c>
      <c r="H31" s="25">
        <v>45755</v>
      </c>
      <c r="I31" s="26">
        <v>45767</v>
      </c>
      <c r="J31" s="25">
        <v>45755</v>
      </c>
      <c r="K31" s="26">
        <v>45767</v>
      </c>
      <c r="L31" s="27" t="str">
        <f t="shared" si="1"/>
        <v/>
      </c>
      <c r="M31" s="28">
        <f t="shared" si="2"/>
        <v>9</v>
      </c>
      <c r="N31" s="29" t="str">
        <f t="shared" ref="N31:BM31" si="46">IF(OR(AND(N$7&lt;=$J31,N$7&lt;=$H31,N$7&lt;=$K31,N$7&lt;=$I31),AND(N$7&lt;=$J31,N$7+7&gt;$H31,N$7&lt;=$K31,N$7+7&gt;$I31),AND(N$7+7&gt;$J31,N$7&lt;=$H31,N$7+7&gt;$K31,N$7&lt;=$I31),AND(N$7+7&gt;$J31,N$7+7&gt;$H31,N$7+7&gt;$K31,N$7+7&gt;$I31)),"entr",IF(OR(AND(N$7&lt;=$J31,N$7+7&gt;$H31,N$7&lt;=$K31,N$7&lt;=$I31),AND(N$7+7&gt;$J31,N$7+7&gt;$H31,N$7+7&gt;$K31,N$7&lt;=$I31)),"etr",IF(OR(AND(N$7+7&gt;$J31,N$7&lt;=$H31,N$7&lt;=$K31,N$7&lt;=$I31),AND(N$7+7&gt;$J31,N$7+7&gt;$H31,N$7&lt;=$K31,N$7+7&gt;$I31)),"fntr",IF(AND(N$7+7&gt;$J31,N$7+7&gt;$H31,N$7&lt;=$K31,N$7&lt;=$I31),"ftr","err"))))</f>
        <v>entr</v>
      </c>
      <c r="O31" s="29" t="str">
        <f t="shared" si="46"/>
        <v>entr</v>
      </c>
      <c r="P31" s="29" t="str">
        <f t="shared" si="46"/>
        <v>entr</v>
      </c>
      <c r="Q31" s="29" t="str">
        <f t="shared" si="46"/>
        <v>entr</v>
      </c>
      <c r="R31" s="29" t="str">
        <f t="shared" si="46"/>
        <v>entr</v>
      </c>
      <c r="S31" s="29" t="str">
        <f t="shared" si="46"/>
        <v>entr</v>
      </c>
      <c r="T31" s="29" t="str">
        <f t="shared" si="46"/>
        <v>entr</v>
      </c>
      <c r="U31" s="29" t="str">
        <f t="shared" si="46"/>
        <v>entr</v>
      </c>
      <c r="V31" s="29" t="str">
        <f t="shared" si="46"/>
        <v>entr</v>
      </c>
      <c r="W31" s="29" t="str">
        <f t="shared" si="46"/>
        <v>entr</v>
      </c>
      <c r="X31" s="29" t="str">
        <f t="shared" si="46"/>
        <v>entr</v>
      </c>
      <c r="Y31" s="29" t="str">
        <f t="shared" si="46"/>
        <v>entr</v>
      </c>
      <c r="Z31" s="29" t="str">
        <f t="shared" si="46"/>
        <v>entr</v>
      </c>
      <c r="AA31" s="29" t="str">
        <f t="shared" si="46"/>
        <v>entr</v>
      </c>
      <c r="AB31" s="29" t="str">
        <f t="shared" si="46"/>
        <v>entr</v>
      </c>
      <c r="AC31" s="29" t="str">
        <f t="shared" si="46"/>
        <v>entr</v>
      </c>
      <c r="AD31" s="29" t="str">
        <f t="shared" si="46"/>
        <v>entr</v>
      </c>
      <c r="AE31" s="29" t="str">
        <f t="shared" si="46"/>
        <v>entr</v>
      </c>
      <c r="AF31" s="29" t="str">
        <f t="shared" si="46"/>
        <v>entr</v>
      </c>
      <c r="AG31" s="29" t="str">
        <f t="shared" si="46"/>
        <v>entr</v>
      </c>
      <c r="AH31" s="29" t="str">
        <f t="shared" si="46"/>
        <v>entr</v>
      </c>
      <c r="AI31" s="29" t="str">
        <f t="shared" si="46"/>
        <v>entr</v>
      </c>
      <c r="AJ31" s="29" t="str">
        <f t="shared" si="46"/>
        <v>entr</v>
      </c>
      <c r="AK31" s="29" t="str">
        <f t="shared" si="46"/>
        <v>entr</v>
      </c>
      <c r="AL31" s="29" t="str">
        <f t="shared" si="46"/>
        <v>entr</v>
      </c>
      <c r="AM31" s="29" t="str">
        <f t="shared" si="46"/>
        <v>entr</v>
      </c>
      <c r="AN31" s="29" t="str">
        <f t="shared" si="46"/>
        <v>entr</v>
      </c>
      <c r="AO31" s="29" t="str">
        <f t="shared" si="46"/>
        <v>entr</v>
      </c>
      <c r="AP31" s="29" t="str">
        <f t="shared" si="46"/>
        <v>entr</v>
      </c>
      <c r="AQ31" s="29" t="str">
        <f t="shared" si="46"/>
        <v>entr</v>
      </c>
      <c r="AR31" s="29" t="str">
        <f t="shared" si="46"/>
        <v>entr</v>
      </c>
      <c r="AS31" s="29" t="str">
        <f t="shared" si="46"/>
        <v>entr</v>
      </c>
      <c r="AT31" s="29" t="str">
        <f t="shared" si="46"/>
        <v>entr</v>
      </c>
      <c r="AU31" s="29" t="str">
        <f t="shared" si="46"/>
        <v>entr</v>
      </c>
      <c r="AV31" s="29" t="str">
        <f t="shared" si="46"/>
        <v>entr</v>
      </c>
      <c r="AW31" s="29" t="str">
        <f t="shared" si="46"/>
        <v>entr</v>
      </c>
      <c r="AX31" s="29" t="str">
        <f t="shared" si="46"/>
        <v>entr</v>
      </c>
      <c r="AY31" s="29" t="str">
        <f t="shared" si="46"/>
        <v>entr</v>
      </c>
      <c r="AZ31" s="29" t="str">
        <f t="shared" si="46"/>
        <v>entr</v>
      </c>
      <c r="BA31" s="29" t="str">
        <f t="shared" si="46"/>
        <v>entr</v>
      </c>
      <c r="BB31" s="29" t="str">
        <f t="shared" si="46"/>
        <v>entr</v>
      </c>
      <c r="BC31" s="29" t="str">
        <f t="shared" si="46"/>
        <v>entr</v>
      </c>
      <c r="BD31" s="29" t="str">
        <f t="shared" si="46"/>
        <v>entr</v>
      </c>
      <c r="BE31" s="29" t="str">
        <f t="shared" si="46"/>
        <v>entr</v>
      </c>
      <c r="BF31" s="29" t="str">
        <f t="shared" si="46"/>
        <v>entr</v>
      </c>
      <c r="BG31" s="29" t="str">
        <f t="shared" si="46"/>
        <v>entr</v>
      </c>
      <c r="BH31" s="29" t="str">
        <f t="shared" si="46"/>
        <v>entr</v>
      </c>
      <c r="BI31" s="29" t="str">
        <f t="shared" si="46"/>
        <v>entr</v>
      </c>
      <c r="BJ31" s="29" t="str">
        <f t="shared" si="46"/>
        <v>entr</v>
      </c>
      <c r="BK31" s="29" t="str">
        <f t="shared" si="46"/>
        <v>entr</v>
      </c>
      <c r="BL31" s="29" t="str">
        <f t="shared" si="46"/>
        <v>entr</v>
      </c>
      <c r="BM31" s="29" t="str">
        <f t="shared" si="46"/>
        <v>entr</v>
      </c>
    </row>
    <row r="32" spans="2:65" ht="15.75" customHeight="1" x14ac:dyDescent="0.25">
      <c r="B32" s="23">
        <v>4.3</v>
      </c>
      <c r="C32" s="23" t="s">
        <v>72</v>
      </c>
      <c r="D32" s="42"/>
      <c r="E32" s="43"/>
      <c r="F32" s="42"/>
      <c r="G32" s="24">
        <v>0.5</v>
      </c>
      <c r="H32" s="25">
        <v>45760</v>
      </c>
      <c r="I32" s="26">
        <v>45767</v>
      </c>
      <c r="J32" s="25">
        <v>45760</v>
      </c>
      <c r="K32" s="26">
        <v>45767</v>
      </c>
      <c r="L32" s="27" t="str">
        <f t="shared" si="1"/>
        <v/>
      </c>
      <c r="M32" s="28">
        <f t="shared" si="2"/>
        <v>5</v>
      </c>
      <c r="N32" s="29" t="str">
        <f t="shared" ref="N32:BM32" si="47">IF(OR(AND(N$7&lt;=$J32,N$7&lt;=$H32,N$7&lt;=$K32,N$7&lt;=$I32),AND(N$7&lt;=$J32,N$7+7&gt;$H32,N$7&lt;=$K32,N$7+7&gt;$I32),AND(N$7+7&gt;$J32,N$7&lt;=$H32,N$7+7&gt;$K32,N$7&lt;=$I32),AND(N$7+7&gt;$J32,N$7+7&gt;$H32,N$7+7&gt;$K32,N$7+7&gt;$I32)),"entr",IF(OR(AND(N$7&lt;=$J32,N$7+7&gt;$H32,N$7&lt;=$K32,N$7&lt;=$I32),AND(N$7+7&gt;$J32,N$7+7&gt;$H32,N$7+7&gt;$K32,N$7&lt;=$I32)),"etr",IF(OR(AND(N$7+7&gt;$J32,N$7&lt;=$H32,N$7&lt;=$K32,N$7&lt;=$I32),AND(N$7+7&gt;$J32,N$7+7&gt;$H32,N$7&lt;=$K32,N$7+7&gt;$I32)),"fntr",IF(AND(N$7+7&gt;$J32,N$7+7&gt;$H32,N$7&lt;=$K32,N$7&lt;=$I32),"ftr","err"))))</f>
        <v>entr</v>
      </c>
      <c r="O32" s="29" t="str">
        <f t="shared" si="47"/>
        <v>entr</v>
      </c>
      <c r="P32" s="29" t="str">
        <f t="shared" si="47"/>
        <v>entr</v>
      </c>
      <c r="Q32" s="29" t="str">
        <f t="shared" si="47"/>
        <v>entr</v>
      </c>
      <c r="R32" s="29" t="str">
        <f t="shared" si="47"/>
        <v>entr</v>
      </c>
      <c r="S32" s="29" t="str">
        <f t="shared" si="47"/>
        <v>entr</v>
      </c>
      <c r="T32" s="29" t="str">
        <f t="shared" si="47"/>
        <v>entr</v>
      </c>
      <c r="U32" s="29" t="str">
        <f t="shared" si="47"/>
        <v>entr</v>
      </c>
      <c r="V32" s="29" t="str">
        <f t="shared" si="47"/>
        <v>entr</v>
      </c>
      <c r="W32" s="29" t="str">
        <f t="shared" si="47"/>
        <v>entr</v>
      </c>
      <c r="X32" s="29" t="str">
        <f t="shared" si="47"/>
        <v>entr</v>
      </c>
      <c r="Y32" s="29" t="str">
        <f t="shared" si="47"/>
        <v>entr</v>
      </c>
      <c r="Z32" s="29" t="str">
        <f t="shared" si="47"/>
        <v>entr</v>
      </c>
      <c r="AA32" s="29" t="str">
        <f t="shared" si="47"/>
        <v>entr</v>
      </c>
      <c r="AB32" s="29" t="str">
        <f t="shared" si="47"/>
        <v>entr</v>
      </c>
      <c r="AC32" s="29" t="str">
        <f t="shared" si="47"/>
        <v>entr</v>
      </c>
      <c r="AD32" s="29" t="str">
        <f t="shared" si="47"/>
        <v>entr</v>
      </c>
      <c r="AE32" s="29" t="str">
        <f t="shared" si="47"/>
        <v>entr</v>
      </c>
      <c r="AF32" s="29" t="str">
        <f t="shared" si="47"/>
        <v>entr</v>
      </c>
      <c r="AG32" s="29" t="str">
        <f t="shared" si="47"/>
        <v>entr</v>
      </c>
      <c r="AH32" s="29" t="str">
        <f t="shared" si="47"/>
        <v>entr</v>
      </c>
      <c r="AI32" s="29" t="str">
        <f t="shared" si="47"/>
        <v>entr</v>
      </c>
      <c r="AJ32" s="29" t="str">
        <f t="shared" si="47"/>
        <v>entr</v>
      </c>
      <c r="AK32" s="29" t="str">
        <f t="shared" si="47"/>
        <v>entr</v>
      </c>
      <c r="AL32" s="29" t="str">
        <f t="shared" si="47"/>
        <v>entr</v>
      </c>
      <c r="AM32" s="29" t="str">
        <f t="shared" si="47"/>
        <v>entr</v>
      </c>
      <c r="AN32" s="29" t="str">
        <f t="shared" si="47"/>
        <v>entr</v>
      </c>
      <c r="AO32" s="29" t="str">
        <f t="shared" si="47"/>
        <v>entr</v>
      </c>
      <c r="AP32" s="29" t="str">
        <f t="shared" si="47"/>
        <v>entr</v>
      </c>
      <c r="AQ32" s="29" t="str">
        <f t="shared" si="47"/>
        <v>entr</v>
      </c>
      <c r="AR32" s="29" t="str">
        <f t="shared" si="47"/>
        <v>entr</v>
      </c>
      <c r="AS32" s="29" t="str">
        <f t="shared" si="47"/>
        <v>entr</v>
      </c>
      <c r="AT32" s="29" t="str">
        <f t="shared" si="47"/>
        <v>entr</v>
      </c>
      <c r="AU32" s="29" t="str">
        <f t="shared" si="47"/>
        <v>entr</v>
      </c>
      <c r="AV32" s="29" t="str">
        <f t="shared" si="47"/>
        <v>entr</v>
      </c>
      <c r="AW32" s="29" t="str">
        <f t="shared" si="47"/>
        <v>entr</v>
      </c>
      <c r="AX32" s="29" t="str">
        <f t="shared" si="47"/>
        <v>entr</v>
      </c>
      <c r="AY32" s="29" t="str">
        <f t="shared" si="47"/>
        <v>entr</v>
      </c>
      <c r="AZ32" s="29" t="str">
        <f t="shared" si="47"/>
        <v>entr</v>
      </c>
      <c r="BA32" s="29" t="str">
        <f t="shared" si="47"/>
        <v>entr</v>
      </c>
      <c r="BB32" s="29" t="str">
        <f t="shared" si="47"/>
        <v>entr</v>
      </c>
      <c r="BC32" s="29" t="str">
        <f t="shared" si="47"/>
        <v>entr</v>
      </c>
      <c r="BD32" s="29" t="str">
        <f t="shared" si="47"/>
        <v>entr</v>
      </c>
      <c r="BE32" s="29" t="str">
        <f t="shared" si="47"/>
        <v>entr</v>
      </c>
      <c r="BF32" s="29" t="str">
        <f t="shared" si="47"/>
        <v>entr</v>
      </c>
      <c r="BG32" s="29" t="str">
        <f t="shared" si="47"/>
        <v>entr</v>
      </c>
      <c r="BH32" s="29" t="str">
        <f t="shared" si="47"/>
        <v>entr</v>
      </c>
      <c r="BI32" s="29" t="str">
        <f t="shared" si="47"/>
        <v>entr</v>
      </c>
      <c r="BJ32" s="29" t="str">
        <f t="shared" si="47"/>
        <v>entr</v>
      </c>
      <c r="BK32" s="29" t="str">
        <f t="shared" si="47"/>
        <v>entr</v>
      </c>
      <c r="BL32" s="29" t="str">
        <f t="shared" si="47"/>
        <v>entr</v>
      </c>
      <c r="BM32" s="29" t="str">
        <f t="shared" si="47"/>
        <v>entr</v>
      </c>
    </row>
    <row r="33" spans="2:65" ht="15.75" customHeight="1" x14ac:dyDescent="0.25">
      <c r="B33" s="23">
        <v>4.4000000000000004</v>
      </c>
      <c r="C33" s="23" t="s">
        <v>73</v>
      </c>
      <c r="D33" s="42"/>
      <c r="E33" s="43"/>
      <c r="F33" s="42"/>
      <c r="G33" s="24">
        <v>0.5</v>
      </c>
      <c r="H33" s="25">
        <v>45750</v>
      </c>
      <c r="I33" s="26">
        <v>45758</v>
      </c>
      <c r="J33" s="25">
        <v>45750</v>
      </c>
      <c r="K33" s="26">
        <v>45758</v>
      </c>
      <c r="L33" s="27" t="str">
        <f t="shared" si="1"/>
        <v/>
      </c>
      <c r="M33" s="28">
        <f t="shared" si="2"/>
        <v>7</v>
      </c>
      <c r="N33" s="29" t="str">
        <f t="shared" ref="N33:BM33" si="48">IF(OR(AND(N$7&lt;=$J33,N$7&lt;=$H33,N$7&lt;=$K33,N$7&lt;=$I33),AND(N$7&lt;=$J33,N$7+7&gt;$H33,N$7&lt;=$K33,N$7+7&gt;$I33),AND(N$7+7&gt;$J33,N$7&lt;=$H33,N$7+7&gt;$K33,N$7&lt;=$I33),AND(N$7+7&gt;$J33,N$7+7&gt;$H33,N$7+7&gt;$K33,N$7+7&gt;$I33)),"entr",IF(OR(AND(N$7&lt;=$J33,N$7+7&gt;$H33,N$7&lt;=$K33,N$7&lt;=$I33),AND(N$7+7&gt;$J33,N$7+7&gt;$H33,N$7+7&gt;$K33,N$7&lt;=$I33)),"etr",IF(OR(AND(N$7+7&gt;$J33,N$7&lt;=$H33,N$7&lt;=$K33,N$7&lt;=$I33),AND(N$7+7&gt;$J33,N$7+7&gt;$H33,N$7&lt;=$K33,N$7+7&gt;$I33)),"fntr",IF(AND(N$7+7&gt;$J33,N$7+7&gt;$H33,N$7&lt;=$K33,N$7&lt;=$I33),"ftr","err"))))</f>
        <v>entr</v>
      </c>
      <c r="O33" s="29" t="str">
        <f t="shared" si="48"/>
        <v>entr</v>
      </c>
      <c r="P33" s="29" t="str">
        <f t="shared" si="48"/>
        <v>entr</v>
      </c>
      <c r="Q33" s="29" t="str">
        <f t="shared" si="48"/>
        <v>entr</v>
      </c>
      <c r="R33" s="29" t="str">
        <f t="shared" si="48"/>
        <v>entr</v>
      </c>
      <c r="S33" s="29" t="str">
        <f t="shared" si="48"/>
        <v>entr</v>
      </c>
      <c r="T33" s="29" t="str">
        <f t="shared" si="48"/>
        <v>entr</v>
      </c>
      <c r="U33" s="29" t="str">
        <f t="shared" si="48"/>
        <v>entr</v>
      </c>
      <c r="V33" s="29" t="str">
        <f t="shared" si="48"/>
        <v>entr</v>
      </c>
      <c r="W33" s="29" t="str">
        <f t="shared" si="48"/>
        <v>entr</v>
      </c>
      <c r="X33" s="29" t="str">
        <f t="shared" si="48"/>
        <v>entr</v>
      </c>
      <c r="Y33" s="29" t="str">
        <f t="shared" si="48"/>
        <v>entr</v>
      </c>
      <c r="Z33" s="29" t="str">
        <f t="shared" si="48"/>
        <v>entr</v>
      </c>
      <c r="AA33" s="29" t="str">
        <f t="shared" si="48"/>
        <v>entr</v>
      </c>
      <c r="AB33" s="29" t="str">
        <f t="shared" si="48"/>
        <v>entr</v>
      </c>
      <c r="AC33" s="29" t="str">
        <f t="shared" si="48"/>
        <v>entr</v>
      </c>
      <c r="AD33" s="29" t="str">
        <f t="shared" si="48"/>
        <v>entr</v>
      </c>
      <c r="AE33" s="29" t="str">
        <f t="shared" si="48"/>
        <v>entr</v>
      </c>
      <c r="AF33" s="29" t="str">
        <f t="shared" si="48"/>
        <v>entr</v>
      </c>
      <c r="AG33" s="29" t="str">
        <f t="shared" si="48"/>
        <v>entr</v>
      </c>
      <c r="AH33" s="29" t="str">
        <f t="shared" si="48"/>
        <v>entr</v>
      </c>
      <c r="AI33" s="29" t="str">
        <f t="shared" si="48"/>
        <v>entr</v>
      </c>
      <c r="AJ33" s="29" t="str">
        <f t="shared" si="48"/>
        <v>entr</v>
      </c>
      <c r="AK33" s="29" t="str">
        <f t="shared" si="48"/>
        <v>entr</v>
      </c>
      <c r="AL33" s="29" t="str">
        <f t="shared" si="48"/>
        <v>entr</v>
      </c>
      <c r="AM33" s="29" t="str">
        <f t="shared" si="48"/>
        <v>entr</v>
      </c>
      <c r="AN33" s="29" t="str">
        <f t="shared" si="48"/>
        <v>entr</v>
      </c>
      <c r="AO33" s="29" t="str">
        <f t="shared" si="48"/>
        <v>entr</v>
      </c>
      <c r="AP33" s="29" t="str">
        <f t="shared" si="48"/>
        <v>entr</v>
      </c>
      <c r="AQ33" s="29" t="str">
        <f t="shared" si="48"/>
        <v>entr</v>
      </c>
      <c r="AR33" s="29" t="str">
        <f t="shared" si="48"/>
        <v>entr</v>
      </c>
      <c r="AS33" s="29" t="str">
        <f t="shared" si="48"/>
        <v>entr</v>
      </c>
      <c r="AT33" s="29" t="str">
        <f t="shared" si="48"/>
        <v>entr</v>
      </c>
      <c r="AU33" s="29" t="str">
        <f t="shared" si="48"/>
        <v>entr</v>
      </c>
      <c r="AV33" s="29" t="str">
        <f t="shared" si="48"/>
        <v>entr</v>
      </c>
      <c r="AW33" s="29" t="str">
        <f t="shared" si="48"/>
        <v>entr</v>
      </c>
      <c r="AX33" s="29" t="str">
        <f t="shared" si="48"/>
        <v>entr</v>
      </c>
      <c r="AY33" s="29" t="str">
        <f t="shared" si="48"/>
        <v>entr</v>
      </c>
      <c r="AZ33" s="29" t="str">
        <f t="shared" si="48"/>
        <v>entr</v>
      </c>
      <c r="BA33" s="29" t="str">
        <f t="shared" si="48"/>
        <v>entr</v>
      </c>
      <c r="BB33" s="29" t="str">
        <f t="shared" si="48"/>
        <v>entr</v>
      </c>
      <c r="BC33" s="29" t="str">
        <f t="shared" si="48"/>
        <v>entr</v>
      </c>
      <c r="BD33" s="29" t="str">
        <f t="shared" si="48"/>
        <v>entr</v>
      </c>
      <c r="BE33" s="29" t="str">
        <f t="shared" si="48"/>
        <v>entr</v>
      </c>
      <c r="BF33" s="29" t="str">
        <f t="shared" si="48"/>
        <v>entr</v>
      </c>
      <c r="BG33" s="29" t="str">
        <f t="shared" si="48"/>
        <v>entr</v>
      </c>
      <c r="BH33" s="29" t="str">
        <f t="shared" si="48"/>
        <v>entr</v>
      </c>
      <c r="BI33" s="29" t="str">
        <f t="shared" si="48"/>
        <v>entr</v>
      </c>
      <c r="BJ33" s="29" t="str">
        <f t="shared" si="48"/>
        <v>entr</v>
      </c>
      <c r="BK33" s="29" t="str">
        <f t="shared" si="48"/>
        <v>entr</v>
      </c>
      <c r="BL33" s="29" t="str">
        <f t="shared" si="48"/>
        <v>entr</v>
      </c>
      <c r="BM33" s="29" t="str">
        <f t="shared" si="48"/>
        <v>entr</v>
      </c>
    </row>
    <row r="34" spans="2:65" ht="15.75" customHeight="1" x14ac:dyDescent="0.25">
      <c r="B34" s="23">
        <v>4.5</v>
      </c>
      <c r="C34" s="23" t="s">
        <v>74</v>
      </c>
      <c r="D34" s="42"/>
      <c r="E34" s="43"/>
      <c r="F34" s="42"/>
      <c r="G34" s="24">
        <v>0.5</v>
      </c>
      <c r="H34" s="25">
        <v>45755</v>
      </c>
      <c r="I34" s="26">
        <v>45767</v>
      </c>
      <c r="J34" s="25">
        <v>45755</v>
      </c>
      <c r="K34" s="26">
        <v>45767</v>
      </c>
      <c r="L34" s="27" t="str">
        <f t="shared" si="1"/>
        <v/>
      </c>
      <c r="M34" s="28">
        <f t="shared" si="2"/>
        <v>9</v>
      </c>
      <c r="N34" s="29" t="str">
        <f t="shared" ref="N34:BM34" si="49">IF(OR(AND(N$7&lt;=$J34,N$7&lt;=$H34,N$7&lt;=$K34,N$7&lt;=$I34),AND(N$7&lt;=$J34,N$7+7&gt;$H34,N$7&lt;=$K34,N$7+7&gt;$I34),AND(N$7+7&gt;$J34,N$7&lt;=$H34,N$7+7&gt;$K34,N$7&lt;=$I34),AND(N$7+7&gt;$J34,N$7+7&gt;$H34,N$7+7&gt;$K34,N$7+7&gt;$I34)),"entr",IF(OR(AND(N$7&lt;=$J34,N$7+7&gt;$H34,N$7&lt;=$K34,N$7&lt;=$I34),AND(N$7+7&gt;$J34,N$7+7&gt;$H34,N$7+7&gt;$K34,N$7&lt;=$I34)),"etr",IF(OR(AND(N$7+7&gt;$J34,N$7&lt;=$H34,N$7&lt;=$K34,N$7&lt;=$I34),AND(N$7+7&gt;$J34,N$7+7&gt;$H34,N$7&lt;=$K34,N$7+7&gt;$I34)),"fntr",IF(AND(N$7+7&gt;$J34,N$7+7&gt;$H34,N$7&lt;=$K34,N$7&lt;=$I34),"ftr","err"))))</f>
        <v>entr</v>
      </c>
      <c r="O34" s="29" t="str">
        <f t="shared" si="49"/>
        <v>entr</v>
      </c>
      <c r="P34" s="29" t="str">
        <f t="shared" si="49"/>
        <v>entr</v>
      </c>
      <c r="Q34" s="29" t="str">
        <f t="shared" si="49"/>
        <v>entr</v>
      </c>
      <c r="R34" s="29" t="str">
        <f t="shared" si="49"/>
        <v>entr</v>
      </c>
      <c r="S34" s="29" t="str">
        <f t="shared" si="49"/>
        <v>entr</v>
      </c>
      <c r="T34" s="29" t="str">
        <f t="shared" si="49"/>
        <v>entr</v>
      </c>
      <c r="U34" s="29" t="str">
        <f t="shared" si="49"/>
        <v>entr</v>
      </c>
      <c r="V34" s="29" t="str">
        <f t="shared" si="49"/>
        <v>entr</v>
      </c>
      <c r="W34" s="29" t="str">
        <f t="shared" si="49"/>
        <v>entr</v>
      </c>
      <c r="X34" s="29" t="str">
        <f t="shared" si="49"/>
        <v>entr</v>
      </c>
      <c r="Y34" s="29" t="str">
        <f t="shared" si="49"/>
        <v>entr</v>
      </c>
      <c r="Z34" s="29" t="str">
        <f t="shared" si="49"/>
        <v>entr</v>
      </c>
      <c r="AA34" s="29" t="str">
        <f t="shared" si="49"/>
        <v>entr</v>
      </c>
      <c r="AB34" s="29" t="str">
        <f t="shared" si="49"/>
        <v>entr</v>
      </c>
      <c r="AC34" s="29" t="str">
        <f t="shared" si="49"/>
        <v>entr</v>
      </c>
      <c r="AD34" s="29" t="str">
        <f t="shared" si="49"/>
        <v>entr</v>
      </c>
      <c r="AE34" s="29" t="str">
        <f t="shared" si="49"/>
        <v>entr</v>
      </c>
      <c r="AF34" s="29" t="str">
        <f t="shared" si="49"/>
        <v>entr</v>
      </c>
      <c r="AG34" s="29" t="str">
        <f t="shared" si="49"/>
        <v>entr</v>
      </c>
      <c r="AH34" s="29" t="str">
        <f t="shared" si="49"/>
        <v>entr</v>
      </c>
      <c r="AI34" s="29" t="str">
        <f t="shared" si="49"/>
        <v>entr</v>
      </c>
      <c r="AJ34" s="29" t="str">
        <f t="shared" si="49"/>
        <v>entr</v>
      </c>
      <c r="AK34" s="29" t="str">
        <f t="shared" si="49"/>
        <v>entr</v>
      </c>
      <c r="AL34" s="29" t="str">
        <f t="shared" si="49"/>
        <v>entr</v>
      </c>
      <c r="AM34" s="29" t="str">
        <f t="shared" si="49"/>
        <v>entr</v>
      </c>
      <c r="AN34" s="29" t="str">
        <f t="shared" si="49"/>
        <v>entr</v>
      </c>
      <c r="AO34" s="29" t="str">
        <f t="shared" si="49"/>
        <v>entr</v>
      </c>
      <c r="AP34" s="29" t="str">
        <f t="shared" si="49"/>
        <v>entr</v>
      </c>
      <c r="AQ34" s="29" t="str">
        <f t="shared" si="49"/>
        <v>entr</v>
      </c>
      <c r="AR34" s="29" t="str">
        <f t="shared" si="49"/>
        <v>entr</v>
      </c>
      <c r="AS34" s="29" t="str">
        <f t="shared" si="49"/>
        <v>entr</v>
      </c>
      <c r="AT34" s="29" t="str">
        <f t="shared" si="49"/>
        <v>entr</v>
      </c>
      <c r="AU34" s="29" t="str">
        <f t="shared" si="49"/>
        <v>entr</v>
      </c>
      <c r="AV34" s="29" t="str">
        <f t="shared" si="49"/>
        <v>entr</v>
      </c>
      <c r="AW34" s="29" t="str">
        <f t="shared" si="49"/>
        <v>entr</v>
      </c>
      <c r="AX34" s="29" t="str">
        <f t="shared" si="49"/>
        <v>entr</v>
      </c>
      <c r="AY34" s="29" t="str">
        <f t="shared" si="49"/>
        <v>entr</v>
      </c>
      <c r="AZ34" s="29" t="str">
        <f t="shared" si="49"/>
        <v>entr</v>
      </c>
      <c r="BA34" s="29" t="str">
        <f t="shared" si="49"/>
        <v>entr</v>
      </c>
      <c r="BB34" s="29" t="str">
        <f t="shared" si="49"/>
        <v>entr</v>
      </c>
      <c r="BC34" s="29" t="str">
        <f t="shared" si="49"/>
        <v>entr</v>
      </c>
      <c r="BD34" s="29" t="str">
        <f t="shared" si="49"/>
        <v>entr</v>
      </c>
      <c r="BE34" s="29" t="str">
        <f t="shared" si="49"/>
        <v>entr</v>
      </c>
      <c r="BF34" s="29" t="str">
        <f t="shared" si="49"/>
        <v>entr</v>
      </c>
      <c r="BG34" s="29" t="str">
        <f t="shared" si="49"/>
        <v>entr</v>
      </c>
      <c r="BH34" s="29" t="str">
        <f t="shared" si="49"/>
        <v>entr</v>
      </c>
      <c r="BI34" s="29" t="str">
        <f t="shared" si="49"/>
        <v>entr</v>
      </c>
      <c r="BJ34" s="29" t="str">
        <f t="shared" si="49"/>
        <v>entr</v>
      </c>
      <c r="BK34" s="29" t="str">
        <f t="shared" si="49"/>
        <v>entr</v>
      </c>
      <c r="BL34" s="29" t="str">
        <f t="shared" si="49"/>
        <v>entr</v>
      </c>
      <c r="BM34" s="29" t="str">
        <f t="shared" si="49"/>
        <v>entr</v>
      </c>
    </row>
    <row r="35" spans="2:65" ht="15.75" customHeight="1" x14ac:dyDescent="0.25">
      <c r="B35" s="23">
        <v>4.5999999999999996</v>
      </c>
      <c r="C35" s="23" t="s">
        <v>75</v>
      </c>
      <c r="D35" s="42"/>
      <c r="E35" s="43"/>
      <c r="F35" s="42"/>
      <c r="G35" s="24">
        <v>0.5</v>
      </c>
      <c r="H35" s="25">
        <v>45760</v>
      </c>
      <c r="I35" s="26">
        <v>45767</v>
      </c>
      <c r="J35" s="25">
        <v>45760</v>
      </c>
      <c r="K35" s="26">
        <v>45767</v>
      </c>
      <c r="L35" s="27" t="str">
        <f t="shared" si="1"/>
        <v/>
      </c>
      <c r="M35" s="28">
        <f t="shared" si="2"/>
        <v>5</v>
      </c>
      <c r="N35" s="29" t="str">
        <f t="shared" ref="N35:BM35" si="50">IF(OR(AND(N$7&lt;=$J35,N$7&lt;=$H35,N$7&lt;=$K35,N$7&lt;=$I35),AND(N$7&lt;=$J35,N$7+7&gt;$H35,N$7&lt;=$K35,N$7+7&gt;$I35),AND(N$7+7&gt;$J35,N$7&lt;=$H35,N$7+7&gt;$K35,N$7&lt;=$I35),AND(N$7+7&gt;$J35,N$7+7&gt;$H35,N$7+7&gt;$K35,N$7+7&gt;$I35)),"entr",IF(OR(AND(N$7&lt;=$J35,N$7+7&gt;$H35,N$7&lt;=$K35,N$7&lt;=$I35),AND(N$7+7&gt;$J35,N$7+7&gt;$H35,N$7+7&gt;$K35,N$7&lt;=$I35)),"etr",IF(OR(AND(N$7+7&gt;$J35,N$7&lt;=$H35,N$7&lt;=$K35,N$7&lt;=$I35),AND(N$7+7&gt;$J35,N$7+7&gt;$H35,N$7&lt;=$K35,N$7+7&gt;$I35)),"fntr",IF(AND(N$7+7&gt;$J35,N$7+7&gt;$H35,N$7&lt;=$K35,N$7&lt;=$I35),"ftr","err"))))</f>
        <v>entr</v>
      </c>
      <c r="O35" s="29" t="str">
        <f t="shared" si="50"/>
        <v>entr</v>
      </c>
      <c r="P35" s="29" t="str">
        <f t="shared" si="50"/>
        <v>entr</v>
      </c>
      <c r="Q35" s="29" t="str">
        <f t="shared" si="50"/>
        <v>entr</v>
      </c>
      <c r="R35" s="29" t="str">
        <f t="shared" si="50"/>
        <v>entr</v>
      </c>
      <c r="S35" s="29" t="str">
        <f t="shared" si="50"/>
        <v>entr</v>
      </c>
      <c r="T35" s="29" t="str">
        <f t="shared" si="50"/>
        <v>entr</v>
      </c>
      <c r="U35" s="29" t="str">
        <f t="shared" si="50"/>
        <v>entr</v>
      </c>
      <c r="V35" s="29" t="str">
        <f t="shared" si="50"/>
        <v>entr</v>
      </c>
      <c r="W35" s="29" t="str">
        <f t="shared" si="50"/>
        <v>entr</v>
      </c>
      <c r="X35" s="29" t="str">
        <f t="shared" si="50"/>
        <v>entr</v>
      </c>
      <c r="Y35" s="29" t="str">
        <f t="shared" si="50"/>
        <v>entr</v>
      </c>
      <c r="Z35" s="29" t="str">
        <f t="shared" si="50"/>
        <v>entr</v>
      </c>
      <c r="AA35" s="29" t="str">
        <f t="shared" si="50"/>
        <v>entr</v>
      </c>
      <c r="AB35" s="29" t="str">
        <f t="shared" si="50"/>
        <v>entr</v>
      </c>
      <c r="AC35" s="29" t="str">
        <f t="shared" si="50"/>
        <v>entr</v>
      </c>
      <c r="AD35" s="29" t="str">
        <f t="shared" si="50"/>
        <v>entr</v>
      </c>
      <c r="AE35" s="29" t="str">
        <f t="shared" si="50"/>
        <v>entr</v>
      </c>
      <c r="AF35" s="29" t="str">
        <f t="shared" si="50"/>
        <v>entr</v>
      </c>
      <c r="AG35" s="29" t="str">
        <f t="shared" si="50"/>
        <v>entr</v>
      </c>
      <c r="AH35" s="29" t="str">
        <f t="shared" si="50"/>
        <v>entr</v>
      </c>
      <c r="AI35" s="29" t="str">
        <f t="shared" si="50"/>
        <v>entr</v>
      </c>
      <c r="AJ35" s="29" t="str">
        <f t="shared" si="50"/>
        <v>entr</v>
      </c>
      <c r="AK35" s="29" t="str">
        <f t="shared" si="50"/>
        <v>entr</v>
      </c>
      <c r="AL35" s="29" t="str">
        <f t="shared" si="50"/>
        <v>entr</v>
      </c>
      <c r="AM35" s="29" t="str">
        <f t="shared" si="50"/>
        <v>entr</v>
      </c>
      <c r="AN35" s="29" t="str">
        <f t="shared" si="50"/>
        <v>entr</v>
      </c>
      <c r="AO35" s="29" t="str">
        <f t="shared" si="50"/>
        <v>entr</v>
      </c>
      <c r="AP35" s="29" t="str">
        <f t="shared" si="50"/>
        <v>entr</v>
      </c>
      <c r="AQ35" s="29" t="str">
        <f t="shared" si="50"/>
        <v>entr</v>
      </c>
      <c r="AR35" s="29" t="str">
        <f t="shared" si="50"/>
        <v>entr</v>
      </c>
      <c r="AS35" s="29" t="str">
        <f t="shared" si="50"/>
        <v>entr</v>
      </c>
      <c r="AT35" s="29" t="str">
        <f t="shared" si="50"/>
        <v>entr</v>
      </c>
      <c r="AU35" s="29" t="str">
        <f t="shared" si="50"/>
        <v>entr</v>
      </c>
      <c r="AV35" s="29" t="str">
        <f t="shared" si="50"/>
        <v>entr</v>
      </c>
      <c r="AW35" s="29" t="str">
        <f t="shared" si="50"/>
        <v>entr</v>
      </c>
      <c r="AX35" s="29" t="str">
        <f t="shared" si="50"/>
        <v>entr</v>
      </c>
      <c r="AY35" s="29" t="str">
        <f t="shared" si="50"/>
        <v>entr</v>
      </c>
      <c r="AZ35" s="29" t="str">
        <f t="shared" si="50"/>
        <v>entr</v>
      </c>
      <c r="BA35" s="29" t="str">
        <f t="shared" si="50"/>
        <v>entr</v>
      </c>
      <c r="BB35" s="29" t="str">
        <f t="shared" si="50"/>
        <v>entr</v>
      </c>
      <c r="BC35" s="29" t="str">
        <f t="shared" si="50"/>
        <v>entr</v>
      </c>
      <c r="BD35" s="29" t="str">
        <f t="shared" si="50"/>
        <v>entr</v>
      </c>
      <c r="BE35" s="29" t="str">
        <f t="shared" si="50"/>
        <v>entr</v>
      </c>
      <c r="BF35" s="29" t="str">
        <f t="shared" si="50"/>
        <v>entr</v>
      </c>
      <c r="BG35" s="29" t="str">
        <f t="shared" si="50"/>
        <v>entr</v>
      </c>
      <c r="BH35" s="29" t="str">
        <f t="shared" si="50"/>
        <v>entr</v>
      </c>
      <c r="BI35" s="29" t="str">
        <f t="shared" si="50"/>
        <v>entr</v>
      </c>
      <c r="BJ35" s="29" t="str">
        <f t="shared" si="50"/>
        <v>entr</v>
      </c>
      <c r="BK35" s="29" t="str">
        <f t="shared" si="50"/>
        <v>entr</v>
      </c>
      <c r="BL35" s="29" t="str">
        <f t="shared" si="50"/>
        <v>entr</v>
      </c>
      <c r="BM35" s="29" t="str">
        <f t="shared" si="50"/>
        <v>entr</v>
      </c>
    </row>
    <row r="36" spans="2:65" ht="15.75" customHeight="1" x14ac:dyDescent="0.25">
      <c r="B36" s="30">
        <v>4</v>
      </c>
      <c r="C36" s="31" t="s">
        <v>78</v>
      </c>
      <c r="D36" s="44"/>
      <c r="E36" s="45"/>
      <c r="F36" s="46"/>
      <c r="G36" s="32">
        <v>0.4</v>
      </c>
      <c r="H36" s="19">
        <f t="shared" ref="H36:K36" si="51">MIN(H37:H42)</f>
        <v>45750</v>
      </c>
      <c r="I36" s="19">
        <f t="shared" si="51"/>
        <v>45758</v>
      </c>
      <c r="J36" s="19">
        <f t="shared" si="51"/>
        <v>45750</v>
      </c>
      <c r="K36" s="19">
        <f t="shared" si="51"/>
        <v>45758</v>
      </c>
      <c r="L36" s="34" t="str">
        <f t="shared" si="1"/>
        <v/>
      </c>
      <c r="M36" s="35">
        <f t="shared" si="2"/>
        <v>7</v>
      </c>
      <c r="N36" s="29" t="str">
        <f t="shared" ref="N36:AE36" si="52">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err"))))</f>
        <v>ftr</v>
      </c>
      <c r="O36" s="29" t="str">
        <f t="shared" si="52"/>
        <v>entr</v>
      </c>
      <c r="P36" s="29" t="str">
        <f t="shared" si="52"/>
        <v>entr</v>
      </c>
      <c r="Q36" s="29" t="str">
        <f t="shared" si="52"/>
        <v>entr</v>
      </c>
      <c r="R36" s="29" t="str">
        <f t="shared" si="52"/>
        <v>entr</v>
      </c>
      <c r="S36" s="29" t="str">
        <f t="shared" si="52"/>
        <v>entr</v>
      </c>
      <c r="T36" s="29" t="str">
        <f t="shared" si="52"/>
        <v>entr</v>
      </c>
      <c r="U36" s="29" t="str">
        <f t="shared" si="52"/>
        <v>entr</v>
      </c>
      <c r="V36" s="29" t="str">
        <f t="shared" si="52"/>
        <v>entr</v>
      </c>
      <c r="W36" s="29" t="str">
        <f t="shared" si="52"/>
        <v>entr</v>
      </c>
      <c r="X36" s="29" t="str">
        <f t="shared" si="52"/>
        <v>entr</v>
      </c>
      <c r="Y36" s="29" t="str">
        <f t="shared" si="52"/>
        <v>entr</v>
      </c>
      <c r="Z36" s="29" t="str">
        <f t="shared" si="52"/>
        <v>entr</v>
      </c>
      <c r="AA36" s="29" t="str">
        <f t="shared" si="52"/>
        <v>entr</v>
      </c>
      <c r="AB36" s="29" t="str">
        <f t="shared" si="52"/>
        <v>entr</v>
      </c>
      <c r="AC36" s="29" t="str">
        <f t="shared" si="52"/>
        <v>entr</v>
      </c>
      <c r="AD36" s="29" t="str">
        <f t="shared" si="52"/>
        <v>entr</v>
      </c>
      <c r="AE36" s="29" t="str">
        <f t="shared" si="52"/>
        <v>entr</v>
      </c>
      <c r="AF36" s="29" t="str">
        <f t="shared" ref="AF36:BM36" si="53">IF(OR(AND(AF$7+7&lt;=$J36,AF$7+7&lt;=$H36,AF$7+7&lt;=$K36,AF$7+7&lt;=$I36),AND(AF$7+7&lt;=$J36,AF$7+7&gt;$H36,AF$7+7&lt;=$K36,AF$7+7&gt;$I36),AND(AF$7+7&gt;$J36,AF$7+7&lt;=$H36,AF$7+7&gt;$K36,AF$7+7&lt;=$I36),AND(AF$7+7&gt;$J36,AF$7+7&gt;$H36,AF$7+7&gt;$K36,AF$7+7&gt;$I36)),"entr",IF(OR(AND(AF$7+7&lt;=$J36,AF$7+7&gt;$H36,AF$7+7&lt;=$K36,AF$7+7&lt;=$I36),AND(AF$7+7&gt;$J36,AF$7+7&gt;$H36,AF$7+7&gt;$K36,AF$7+7&lt;=$I36)),"etr",IF(OR(AND(AF$7+7&gt;$J36,AF$7+7&lt;=$H36,AF$7+7&lt;=$K36,AF$7+7&lt;=$I36),AND(AF$7+7&gt;$J36,AF$7+7&gt;$H36,AF$7+7&lt;=$K36,AF$7+7&gt;$I36)),"fntr",IF(AND(AF$7+7&gt;$J36,AF$7+7&gt;$H36,AF$7+7&lt;=$K36,AF$7+7&lt;=$I36),"ftr","err"))))</f>
        <v>entr</v>
      </c>
      <c r="AG36" s="29" t="str">
        <f t="shared" si="53"/>
        <v>entr</v>
      </c>
      <c r="AH36" s="29" t="str">
        <f t="shared" si="53"/>
        <v>entr</v>
      </c>
      <c r="AI36" s="29" t="str">
        <f t="shared" si="53"/>
        <v>entr</v>
      </c>
      <c r="AJ36" s="29" t="str">
        <f t="shared" si="53"/>
        <v>entr</v>
      </c>
      <c r="AK36" s="29" t="str">
        <f t="shared" si="53"/>
        <v>entr</v>
      </c>
      <c r="AL36" s="29" t="str">
        <f t="shared" si="53"/>
        <v>entr</v>
      </c>
      <c r="AM36" s="29" t="str">
        <f t="shared" si="53"/>
        <v>entr</v>
      </c>
      <c r="AN36" s="29" t="str">
        <f t="shared" si="53"/>
        <v>entr</v>
      </c>
      <c r="AO36" s="29" t="str">
        <f t="shared" si="53"/>
        <v>entr</v>
      </c>
      <c r="AP36" s="29" t="str">
        <f t="shared" si="53"/>
        <v>entr</v>
      </c>
      <c r="AQ36" s="29" t="str">
        <f t="shared" si="53"/>
        <v>entr</v>
      </c>
      <c r="AR36" s="29" t="str">
        <f t="shared" si="53"/>
        <v>entr</v>
      </c>
      <c r="AS36" s="29" t="str">
        <f t="shared" si="53"/>
        <v>entr</v>
      </c>
      <c r="AT36" s="29" t="str">
        <f t="shared" si="53"/>
        <v>entr</v>
      </c>
      <c r="AU36" s="29" t="str">
        <f t="shared" si="53"/>
        <v>entr</v>
      </c>
      <c r="AV36" s="29" t="str">
        <f t="shared" si="53"/>
        <v>entr</v>
      </c>
      <c r="AW36" s="29" t="str">
        <f t="shared" si="53"/>
        <v>entr</v>
      </c>
      <c r="AX36" s="29" t="str">
        <f t="shared" si="53"/>
        <v>entr</v>
      </c>
      <c r="AY36" s="29" t="str">
        <f t="shared" si="53"/>
        <v>entr</v>
      </c>
      <c r="AZ36" s="29" t="str">
        <f t="shared" si="53"/>
        <v>entr</v>
      </c>
      <c r="BA36" s="29" t="str">
        <f t="shared" si="53"/>
        <v>entr</v>
      </c>
      <c r="BB36" s="29" t="str">
        <f t="shared" si="53"/>
        <v>entr</v>
      </c>
      <c r="BC36" s="29" t="str">
        <f t="shared" si="53"/>
        <v>entr</v>
      </c>
      <c r="BD36" s="29" t="str">
        <f t="shared" si="53"/>
        <v>entr</v>
      </c>
      <c r="BE36" s="29" t="str">
        <f t="shared" si="53"/>
        <v>entr</v>
      </c>
      <c r="BF36" s="29" t="str">
        <f t="shared" si="53"/>
        <v>entr</v>
      </c>
      <c r="BG36" s="29" t="str">
        <f t="shared" si="53"/>
        <v>entr</v>
      </c>
      <c r="BH36" s="29" t="str">
        <f t="shared" si="53"/>
        <v>entr</v>
      </c>
      <c r="BI36" s="29" t="str">
        <f t="shared" si="53"/>
        <v>entr</v>
      </c>
      <c r="BJ36" s="29" t="str">
        <f t="shared" si="53"/>
        <v>entr</v>
      </c>
      <c r="BK36" s="29" t="str">
        <f t="shared" si="53"/>
        <v>entr</v>
      </c>
      <c r="BL36" s="29" t="str">
        <f t="shared" si="53"/>
        <v>entr</v>
      </c>
      <c r="BM36" s="29" t="str">
        <f t="shared" si="53"/>
        <v>entr</v>
      </c>
    </row>
    <row r="37" spans="2:65" ht="15.75" customHeight="1" x14ac:dyDescent="0.25">
      <c r="B37" s="23">
        <v>4.0999999999999996</v>
      </c>
      <c r="C37" s="23" t="s">
        <v>70</v>
      </c>
      <c r="D37" s="42"/>
      <c r="E37" s="43"/>
      <c r="F37" s="42"/>
      <c r="G37" s="24">
        <v>0.7</v>
      </c>
      <c r="H37" s="25">
        <v>45750</v>
      </c>
      <c r="I37" s="26">
        <v>45758</v>
      </c>
      <c r="J37" s="25">
        <v>45750</v>
      </c>
      <c r="K37" s="26">
        <v>45758</v>
      </c>
      <c r="L37" s="27" t="str">
        <f t="shared" si="1"/>
        <v/>
      </c>
      <c r="M37" s="28">
        <f t="shared" si="2"/>
        <v>7</v>
      </c>
      <c r="N37" s="29" t="str">
        <f t="shared" ref="N37:AE37" si="54">IF(OR(AND(N$7+6&lt;=$J37,N$7+6&lt;=$H37,N$7+6&lt;=$K37,N$7+6&lt;=$I37),AND(N$7+6&lt;=$J37,N$7+6&gt;$H37,N$7+6&lt;=$K37,N$7+6&gt;$I37),AND(N$7+6&gt;$J37,N$7+6&lt;=$H37,N$7+6&gt;$K37,N$7+6&lt;=$I37),AND(N$7+6&gt;$J37,N$7+6&gt;$H37,N$7+6&gt;$K37,N$7+6&gt;$I37)),"entr",IF(OR(AND(N$7+6&lt;=$J37,N$7+6&gt;$H37,N$7+6&lt;=$K37,N$7+6&lt;=$I37),AND(N$7+6&gt;$J37,N$7+6&gt;$H37,N$7+6&gt;$K37,N$7+6&lt;=$I37)),"etr",IF(OR(AND(N$7+6&gt;$J37,N$7+6&lt;=$H37,N$7+6&lt;=$K37,N$7+6&lt;=$I37),AND(N$7+6&gt;$J37,N$7+6&gt;$H37,N$7+6&lt;=$K37,N$7+6&gt;$I37)),"fntr",IF(AND(N$7+6&gt;$J37,N$7+6&gt;$H37,N$7+6&lt;=$K37,N$7+6&lt;=$I37),"ftr","err"))))</f>
        <v>ftr</v>
      </c>
      <c r="O37" s="29" t="str">
        <f t="shared" si="54"/>
        <v>entr</v>
      </c>
      <c r="P37" s="29" t="str">
        <f t="shared" si="54"/>
        <v>entr</v>
      </c>
      <c r="Q37" s="29" t="str">
        <f t="shared" si="54"/>
        <v>entr</v>
      </c>
      <c r="R37" s="29" t="str">
        <f t="shared" si="54"/>
        <v>entr</v>
      </c>
      <c r="S37" s="29" t="str">
        <f t="shared" si="54"/>
        <v>entr</v>
      </c>
      <c r="T37" s="29" t="str">
        <f t="shared" si="54"/>
        <v>entr</v>
      </c>
      <c r="U37" s="29" t="str">
        <f t="shared" si="54"/>
        <v>entr</v>
      </c>
      <c r="V37" s="29" t="str">
        <f t="shared" si="54"/>
        <v>entr</v>
      </c>
      <c r="W37" s="29" t="str">
        <f t="shared" si="54"/>
        <v>entr</v>
      </c>
      <c r="X37" s="29" t="str">
        <f t="shared" si="54"/>
        <v>entr</v>
      </c>
      <c r="Y37" s="29" t="str">
        <f t="shared" si="54"/>
        <v>entr</v>
      </c>
      <c r="Z37" s="29" t="str">
        <f t="shared" si="54"/>
        <v>entr</v>
      </c>
      <c r="AA37" s="29" t="str">
        <f t="shared" si="54"/>
        <v>entr</v>
      </c>
      <c r="AB37" s="29" t="str">
        <f t="shared" si="54"/>
        <v>entr</v>
      </c>
      <c r="AC37" s="29" t="str">
        <f t="shared" si="54"/>
        <v>entr</v>
      </c>
      <c r="AD37" s="29" t="str">
        <f t="shared" si="54"/>
        <v>entr</v>
      </c>
      <c r="AE37" s="29" t="str">
        <f t="shared" si="54"/>
        <v>entr</v>
      </c>
      <c r="AF37" s="29" t="str">
        <f t="shared" ref="AF37:BM37" si="55">IF(OR(AND(AF$7+7&lt;=$J37,AF$7+7&lt;=$H37,AF$7+7&lt;=$K37,AF$7+7&lt;=$I37),AND(AF$7+7&lt;=$J37,AF$7+7&gt;$H37,AF$7+7&lt;=$K37,AF$7+7&gt;$I37),AND(AF$7+7&gt;$J37,AF$7+7&lt;=$H37,AF$7+7&gt;$K37,AF$7+7&lt;=$I37),AND(AF$7+7&gt;$J37,AF$7+7&gt;$H37,AF$7+7&gt;$K37,AF$7+7&gt;$I37)),"entr",IF(OR(AND(AF$7+7&lt;=$J37,AF$7+7&gt;$H37,AF$7+7&lt;=$K37,AF$7+7&lt;=$I37),AND(AF$7+7&gt;$J37,AF$7+7&gt;$H37,AF$7+7&gt;$K37,AF$7+7&lt;=$I37)),"etr",IF(OR(AND(AF$7+7&gt;$J37,AF$7+7&lt;=$H37,AF$7+7&lt;=$K37,AF$7+7&lt;=$I37),AND(AF$7+7&gt;$J37,AF$7+7&gt;$H37,AF$7+7&lt;=$K37,AF$7+7&gt;$I37)),"fntr",IF(AND(AF$7+7&gt;$J37,AF$7+7&gt;$H37,AF$7+7&lt;=$K37,AF$7+7&lt;=$I37),"ftr","err"))))</f>
        <v>entr</v>
      </c>
      <c r="AG37" s="29" t="str">
        <f t="shared" si="55"/>
        <v>entr</v>
      </c>
      <c r="AH37" s="29" t="str">
        <f t="shared" si="55"/>
        <v>entr</v>
      </c>
      <c r="AI37" s="29" t="str">
        <f t="shared" si="55"/>
        <v>entr</v>
      </c>
      <c r="AJ37" s="29" t="str">
        <f t="shared" si="55"/>
        <v>entr</v>
      </c>
      <c r="AK37" s="29" t="str">
        <f t="shared" si="55"/>
        <v>entr</v>
      </c>
      <c r="AL37" s="29" t="str">
        <f t="shared" si="55"/>
        <v>entr</v>
      </c>
      <c r="AM37" s="29" t="str">
        <f t="shared" si="55"/>
        <v>entr</v>
      </c>
      <c r="AN37" s="29" t="str">
        <f t="shared" si="55"/>
        <v>entr</v>
      </c>
      <c r="AO37" s="29" t="str">
        <f t="shared" si="55"/>
        <v>entr</v>
      </c>
      <c r="AP37" s="29" t="str">
        <f t="shared" si="55"/>
        <v>entr</v>
      </c>
      <c r="AQ37" s="29" t="str">
        <f t="shared" si="55"/>
        <v>entr</v>
      </c>
      <c r="AR37" s="29" t="str">
        <f t="shared" si="55"/>
        <v>entr</v>
      </c>
      <c r="AS37" s="29" t="str">
        <f t="shared" si="55"/>
        <v>entr</v>
      </c>
      <c r="AT37" s="29" t="str">
        <f t="shared" si="55"/>
        <v>entr</v>
      </c>
      <c r="AU37" s="29" t="str">
        <f t="shared" si="55"/>
        <v>entr</v>
      </c>
      <c r="AV37" s="29" t="str">
        <f t="shared" si="55"/>
        <v>entr</v>
      </c>
      <c r="AW37" s="29" t="str">
        <f t="shared" si="55"/>
        <v>entr</v>
      </c>
      <c r="AX37" s="29" t="str">
        <f t="shared" si="55"/>
        <v>entr</v>
      </c>
      <c r="AY37" s="29" t="str">
        <f t="shared" si="55"/>
        <v>entr</v>
      </c>
      <c r="AZ37" s="29" t="str">
        <f t="shared" si="55"/>
        <v>entr</v>
      </c>
      <c r="BA37" s="29" t="str">
        <f t="shared" si="55"/>
        <v>entr</v>
      </c>
      <c r="BB37" s="29" t="str">
        <f t="shared" si="55"/>
        <v>entr</v>
      </c>
      <c r="BC37" s="29" t="str">
        <f t="shared" si="55"/>
        <v>entr</v>
      </c>
      <c r="BD37" s="29" t="str">
        <f t="shared" si="55"/>
        <v>entr</v>
      </c>
      <c r="BE37" s="29" t="str">
        <f t="shared" si="55"/>
        <v>entr</v>
      </c>
      <c r="BF37" s="29" t="str">
        <f t="shared" si="55"/>
        <v>entr</v>
      </c>
      <c r="BG37" s="29" t="str">
        <f t="shared" si="55"/>
        <v>entr</v>
      </c>
      <c r="BH37" s="29" t="str">
        <f t="shared" si="55"/>
        <v>entr</v>
      </c>
      <c r="BI37" s="29" t="str">
        <f t="shared" si="55"/>
        <v>entr</v>
      </c>
      <c r="BJ37" s="29" t="str">
        <f t="shared" si="55"/>
        <v>entr</v>
      </c>
      <c r="BK37" s="29" t="str">
        <f t="shared" si="55"/>
        <v>entr</v>
      </c>
      <c r="BL37" s="29" t="str">
        <f t="shared" si="55"/>
        <v>entr</v>
      </c>
      <c r="BM37" s="29" t="str">
        <f t="shared" si="55"/>
        <v>entr</v>
      </c>
    </row>
    <row r="38" spans="2:65" ht="15.75" customHeight="1" x14ac:dyDescent="0.25">
      <c r="B38" s="23">
        <v>4.2</v>
      </c>
      <c r="C38" s="23" t="s">
        <v>71</v>
      </c>
      <c r="D38" s="42"/>
      <c r="E38" s="43"/>
      <c r="F38" s="42"/>
      <c r="G38" s="24">
        <v>0.6</v>
      </c>
      <c r="H38" s="25">
        <v>45755</v>
      </c>
      <c r="I38" s="26">
        <v>45767</v>
      </c>
      <c r="J38" s="25">
        <v>45755</v>
      </c>
      <c r="K38" s="26">
        <v>45767</v>
      </c>
      <c r="L38" s="27" t="str">
        <f t="shared" si="1"/>
        <v/>
      </c>
      <c r="M38" s="28">
        <f t="shared" si="2"/>
        <v>9</v>
      </c>
      <c r="N38" s="29" t="str">
        <f t="shared" ref="N38:BM38" si="56">IF(OR(AND(N$7&lt;=$J38,N$7&lt;=$H38,N$7&lt;=$K38,N$7&lt;=$I38),AND(N$7&lt;=$J38,N$7+7&gt;$H38,N$7&lt;=$K38,N$7+7&gt;$I38),AND(N$7+7&gt;$J38,N$7&lt;=$H38,N$7+7&gt;$K38,N$7&lt;=$I38),AND(N$7+7&gt;$J38,N$7+7&gt;$H38,N$7+7&gt;$K38,N$7+7&gt;$I38)),"entr",IF(OR(AND(N$7&lt;=$J38,N$7+7&gt;$H38,N$7&lt;=$K38,N$7&lt;=$I38),AND(N$7+7&gt;$J38,N$7+7&gt;$H38,N$7+7&gt;$K38,N$7&lt;=$I38)),"etr",IF(OR(AND(N$7+7&gt;$J38,N$7&lt;=$H38,N$7&lt;=$K38,N$7&lt;=$I38),AND(N$7+7&gt;$J38,N$7+7&gt;$H38,N$7&lt;=$K38,N$7+7&gt;$I38)),"fntr",IF(AND(N$7+7&gt;$J38,N$7+7&gt;$H38,N$7&lt;=$K38,N$7&lt;=$I38),"ftr","err"))))</f>
        <v>entr</v>
      </c>
      <c r="O38" s="29" t="str">
        <f t="shared" si="56"/>
        <v>entr</v>
      </c>
      <c r="P38" s="29" t="str">
        <f t="shared" si="56"/>
        <v>entr</v>
      </c>
      <c r="Q38" s="29" t="str">
        <f t="shared" si="56"/>
        <v>entr</v>
      </c>
      <c r="R38" s="29" t="str">
        <f t="shared" si="56"/>
        <v>entr</v>
      </c>
      <c r="S38" s="29" t="str">
        <f t="shared" si="56"/>
        <v>entr</v>
      </c>
      <c r="T38" s="29" t="str">
        <f t="shared" si="56"/>
        <v>entr</v>
      </c>
      <c r="U38" s="29" t="str">
        <f t="shared" si="56"/>
        <v>entr</v>
      </c>
      <c r="V38" s="29" t="str">
        <f t="shared" si="56"/>
        <v>entr</v>
      </c>
      <c r="W38" s="29" t="str">
        <f t="shared" si="56"/>
        <v>entr</v>
      </c>
      <c r="X38" s="29" t="str">
        <f t="shared" si="56"/>
        <v>entr</v>
      </c>
      <c r="Y38" s="29" t="str">
        <f t="shared" si="56"/>
        <v>entr</v>
      </c>
      <c r="Z38" s="29" t="str">
        <f t="shared" si="56"/>
        <v>entr</v>
      </c>
      <c r="AA38" s="29" t="str">
        <f t="shared" si="56"/>
        <v>entr</v>
      </c>
      <c r="AB38" s="29" t="str">
        <f t="shared" si="56"/>
        <v>entr</v>
      </c>
      <c r="AC38" s="29" t="str">
        <f t="shared" si="56"/>
        <v>entr</v>
      </c>
      <c r="AD38" s="29" t="str">
        <f t="shared" si="56"/>
        <v>entr</v>
      </c>
      <c r="AE38" s="29" t="str">
        <f t="shared" si="56"/>
        <v>entr</v>
      </c>
      <c r="AF38" s="29" t="str">
        <f t="shared" si="56"/>
        <v>entr</v>
      </c>
      <c r="AG38" s="29" t="str">
        <f t="shared" si="56"/>
        <v>entr</v>
      </c>
      <c r="AH38" s="29" t="str">
        <f t="shared" si="56"/>
        <v>entr</v>
      </c>
      <c r="AI38" s="29" t="str">
        <f t="shared" si="56"/>
        <v>entr</v>
      </c>
      <c r="AJ38" s="29" t="str">
        <f t="shared" si="56"/>
        <v>entr</v>
      </c>
      <c r="AK38" s="29" t="str">
        <f t="shared" si="56"/>
        <v>entr</v>
      </c>
      <c r="AL38" s="29" t="str">
        <f t="shared" si="56"/>
        <v>entr</v>
      </c>
      <c r="AM38" s="29" t="str">
        <f t="shared" si="56"/>
        <v>entr</v>
      </c>
      <c r="AN38" s="29" t="str">
        <f t="shared" si="56"/>
        <v>entr</v>
      </c>
      <c r="AO38" s="29" t="str">
        <f t="shared" si="56"/>
        <v>entr</v>
      </c>
      <c r="AP38" s="29" t="str">
        <f t="shared" si="56"/>
        <v>entr</v>
      </c>
      <c r="AQ38" s="29" t="str">
        <f t="shared" si="56"/>
        <v>entr</v>
      </c>
      <c r="AR38" s="29" t="str">
        <f t="shared" si="56"/>
        <v>entr</v>
      </c>
      <c r="AS38" s="29" t="str">
        <f t="shared" si="56"/>
        <v>entr</v>
      </c>
      <c r="AT38" s="29" t="str">
        <f t="shared" si="56"/>
        <v>entr</v>
      </c>
      <c r="AU38" s="29" t="str">
        <f t="shared" si="56"/>
        <v>entr</v>
      </c>
      <c r="AV38" s="29" t="str">
        <f t="shared" si="56"/>
        <v>entr</v>
      </c>
      <c r="AW38" s="29" t="str">
        <f t="shared" si="56"/>
        <v>entr</v>
      </c>
      <c r="AX38" s="29" t="str">
        <f t="shared" si="56"/>
        <v>entr</v>
      </c>
      <c r="AY38" s="29" t="str">
        <f t="shared" si="56"/>
        <v>entr</v>
      </c>
      <c r="AZ38" s="29" t="str">
        <f t="shared" si="56"/>
        <v>entr</v>
      </c>
      <c r="BA38" s="29" t="str">
        <f t="shared" si="56"/>
        <v>entr</v>
      </c>
      <c r="BB38" s="29" t="str">
        <f t="shared" si="56"/>
        <v>entr</v>
      </c>
      <c r="BC38" s="29" t="str">
        <f t="shared" si="56"/>
        <v>entr</v>
      </c>
      <c r="BD38" s="29" t="str">
        <f t="shared" si="56"/>
        <v>entr</v>
      </c>
      <c r="BE38" s="29" t="str">
        <f t="shared" si="56"/>
        <v>entr</v>
      </c>
      <c r="BF38" s="29" t="str">
        <f t="shared" si="56"/>
        <v>entr</v>
      </c>
      <c r="BG38" s="29" t="str">
        <f t="shared" si="56"/>
        <v>entr</v>
      </c>
      <c r="BH38" s="29" t="str">
        <f t="shared" si="56"/>
        <v>entr</v>
      </c>
      <c r="BI38" s="29" t="str">
        <f t="shared" si="56"/>
        <v>entr</v>
      </c>
      <c r="BJ38" s="29" t="str">
        <f t="shared" si="56"/>
        <v>entr</v>
      </c>
      <c r="BK38" s="29" t="str">
        <f t="shared" si="56"/>
        <v>entr</v>
      </c>
      <c r="BL38" s="29" t="str">
        <f t="shared" si="56"/>
        <v>entr</v>
      </c>
      <c r="BM38" s="29" t="str">
        <f t="shared" si="56"/>
        <v>entr</v>
      </c>
    </row>
    <row r="39" spans="2:65" ht="15.75" customHeight="1" x14ac:dyDescent="0.25">
      <c r="B39" s="23">
        <v>4.3</v>
      </c>
      <c r="C39" s="23" t="s">
        <v>72</v>
      </c>
      <c r="D39" s="42"/>
      <c r="E39" s="43"/>
      <c r="F39" s="42"/>
      <c r="G39" s="24">
        <v>0.5</v>
      </c>
      <c r="H39" s="25">
        <v>45760</v>
      </c>
      <c r="I39" s="26">
        <v>45767</v>
      </c>
      <c r="J39" s="25">
        <v>45760</v>
      </c>
      <c r="K39" s="26">
        <v>45767</v>
      </c>
      <c r="L39" s="27" t="str">
        <f t="shared" si="1"/>
        <v/>
      </c>
      <c r="M39" s="28">
        <f t="shared" si="2"/>
        <v>5</v>
      </c>
      <c r="N39" s="29" t="str">
        <f t="shared" ref="N39:BM39" si="57">IF(OR(AND(N$7&lt;=$J39,N$7&lt;=$H39,N$7&lt;=$K39,N$7&lt;=$I39),AND(N$7&lt;=$J39,N$7+7&gt;$H39,N$7&lt;=$K39,N$7+7&gt;$I39),AND(N$7+7&gt;$J39,N$7&lt;=$H39,N$7+7&gt;$K39,N$7&lt;=$I39),AND(N$7+7&gt;$J39,N$7+7&gt;$H39,N$7+7&gt;$K39,N$7+7&gt;$I39)),"entr",IF(OR(AND(N$7&lt;=$J39,N$7+7&gt;$H39,N$7&lt;=$K39,N$7&lt;=$I39),AND(N$7+7&gt;$J39,N$7+7&gt;$H39,N$7+7&gt;$K39,N$7&lt;=$I39)),"etr",IF(OR(AND(N$7+7&gt;$J39,N$7&lt;=$H39,N$7&lt;=$K39,N$7&lt;=$I39),AND(N$7+7&gt;$J39,N$7+7&gt;$H39,N$7&lt;=$K39,N$7+7&gt;$I39)),"fntr",IF(AND(N$7+7&gt;$J39,N$7+7&gt;$H39,N$7&lt;=$K39,N$7&lt;=$I39),"ftr","err"))))</f>
        <v>entr</v>
      </c>
      <c r="O39" s="29" t="str">
        <f t="shared" si="57"/>
        <v>entr</v>
      </c>
      <c r="P39" s="29" t="str">
        <f t="shared" si="57"/>
        <v>entr</v>
      </c>
      <c r="Q39" s="29" t="str">
        <f t="shared" si="57"/>
        <v>entr</v>
      </c>
      <c r="R39" s="29" t="str">
        <f t="shared" si="57"/>
        <v>entr</v>
      </c>
      <c r="S39" s="29" t="str">
        <f t="shared" si="57"/>
        <v>entr</v>
      </c>
      <c r="T39" s="29" t="str">
        <f t="shared" si="57"/>
        <v>entr</v>
      </c>
      <c r="U39" s="29" t="str">
        <f t="shared" si="57"/>
        <v>entr</v>
      </c>
      <c r="V39" s="29" t="str">
        <f t="shared" si="57"/>
        <v>entr</v>
      </c>
      <c r="W39" s="29" t="str">
        <f t="shared" si="57"/>
        <v>entr</v>
      </c>
      <c r="X39" s="29" t="str">
        <f t="shared" si="57"/>
        <v>entr</v>
      </c>
      <c r="Y39" s="29" t="str">
        <f t="shared" si="57"/>
        <v>entr</v>
      </c>
      <c r="Z39" s="29" t="str">
        <f t="shared" si="57"/>
        <v>entr</v>
      </c>
      <c r="AA39" s="29" t="str">
        <f t="shared" si="57"/>
        <v>entr</v>
      </c>
      <c r="AB39" s="29" t="str">
        <f t="shared" si="57"/>
        <v>entr</v>
      </c>
      <c r="AC39" s="29" t="str">
        <f t="shared" si="57"/>
        <v>entr</v>
      </c>
      <c r="AD39" s="29" t="str">
        <f t="shared" si="57"/>
        <v>entr</v>
      </c>
      <c r="AE39" s="29" t="str">
        <f t="shared" si="57"/>
        <v>entr</v>
      </c>
      <c r="AF39" s="29" t="str">
        <f t="shared" si="57"/>
        <v>entr</v>
      </c>
      <c r="AG39" s="29" t="str">
        <f t="shared" si="57"/>
        <v>entr</v>
      </c>
      <c r="AH39" s="29" t="str">
        <f t="shared" si="57"/>
        <v>entr</v>
      </c>
      <c r="AI39" s="29" t="str">
        <f t="shared" si="57"/>
        <v>entr</v>
      </c>
      <c r="AJ39" s="29" t="str">
        <f t="shared" si="57"/>
        <v>entr</v>
      </c>
      <c r="AK39" s="29" t="str">
        <f t="shared" si="57"/>
        <v>entr</v>
      </c>
      <c r="AL39" s="29" t="str">
        <f t="shared" si="57"/>
        <v>entr</v>
      </c>
      <c r="AM39" s="29" t="str">
        <f t="shared" si="57"/>
        <v>entr</v>
      </c>
      <c r="AN39" s="29" t="str">
        <f t="shared" si="57"/>
        <v>entr</v>
      </c>
      <c r="AO39" s="29" t="str">
        <f t="shared" si="57"/>
        <v>entr</v>
      </c>
      <c r="AP39" s="29" t="str">
        <f t="shared" si="57"/>
        <v>entr</v>
      </c>
      <c r="AQ39" s="29" t="str">
        <f t="shared" si="57"/>
        <v>entr</v>
      </c>
      <c r="AR39" s="29" t="str">
        <f t="shared" si="57"/>
        <v>entr</v>
      </c>
      <c r="AS39" s="29" t="str">
        <f t="shared" si="57"/>
        <v>entr</v>
      </c>
      <c r="AT39" s="29" t="str">
        <f t="shared" si="57"/>
        <v>entr</v>
      </c>
      <c r="AU39" s="29" t="str">
        <f t="shared" si="57"/>
        <v>entr</v>
      </c>
      <c r="AV39" s="29" t="str">
        <f t="shared" si="57"/>
        <v>entr</v>
      </c>
      <c r="AW39" s="29" t="str">
        <f t="shared" si="57"/>
        <v>entr</v>
      </c>
      <c r="AX39" s="29" t="str">
        <f t="shared" si="57"/>
        <v>entr</v>
      </c>
      <c r="AY39" s="29" t="str">
        <f t="shared" si="57"/>
        <v>entr</v>
      </c>
      <c r="AZ39" s="29" t="str">
        <f t="shared" si="57"/>
        <v>entr</v>
      </c>
      <c r="BA39" s="29" t="str">
        <f t="shared" si="57"/>
        <v>entr</v>
      </c>
      <c r="BB39" s="29" t="str">
        <f t="shared" si="57"/>
        <v>entr</v>
      </c>
      <c r="BC39" s="29" t="str">
        <f t="shared" si="57"/>
        <v>entr</v>
      </c>
      <c r="BD39" s="29" t="str">
        <f t="shared" si="57"/>
        <v>entr</v>
      </c>
      <c r="BE39" s="29" t="str">
        <f t="shared" si="57"/>
        <v>entr</v>
      </c>
      <c r="BF39" s="29" t="str">
        <f t="shared" si="57"/>
        <v>entr</v>
      </c>
      <c r="BG39" s="29" t="str">
        <f t="shared" si="57"/>
        <v>entr</v>
      </c>
      <c r="BH39" s="29" t="str">
        <f t="shared" si="57"/>
        <v>entr</v>
      </c>
      <c r="BI39" s="29" t="str">
        <f t="shared" si="57"/>
        <v>entr</v>
      </c>
      <c r="BJ39" s="29" t="str">
        <f t="shared" si="57"/>
        <v>entr</v>
      </c>
      <c r="BK39" s="29" t="str">
        <f t="shared" si="57"/>
        <v>entr</v>
      </c>
      <c r="BL39" s="29" t="str">
        <f t="shared" si="57"/>
        <v>entr</v>
      </c>
      <c r="BM39" s="29" t="str">
        <f t="shared" si="57"/>
        <v>entr</v>
      </c>
    </row>
    <row r="40" spans="2:65" ht="15.75" customHeight="1" x14ac:dyDescent="0.25">
      <c r="B40" s="23">
        <v>4.4000000000000004</v>
      </c>
      <c r="C40" s="23" t="s">
        <v>73</v>
      </c>
      <c r="D40" s="42"/>
      <c r="E40" s="43"/>
      <c r="F40" s="42"/>
      <c r="G40" s="24">
        <v>0.5</v>
      </c>
      <c r="H40" s="25">
        <v>45750</v>
      </c>
      <c r="I40" s="26">
        <v>45758</v>
      </c>
      <c r="J40" s="25">
        <v>45750</v>
      </c>
      <c r="K40" s="26">
        <v>45758</v>
      </c>
      <c r="L40" s="27" t="str">
        <f t="shared" si="1"/>
        <v/>
      </c>
      <c r="M40" s="28">
        <f t="shared" si="2"/>
        <v>7</v>
      </c>
      <c r="N40" s="29" t="str">
        <f t="shared" ref="N40:BM40" si="58">IF(OR(AND(N$7&lt;=$J40,N$7&lt;=$H40,N$7&lt;=$K40,N$7&lt;=$I40),AND(N$7&lt;=$J40,N$7+7&gt;$H40,N$7&lt;=$K40,N$7+7&gt;$I40),AND(N$7+7&gt;$J40,N$7&lt;=$H40,N$7+7&gt;$K40,N$7&lt;=$I40),AND(N$7+7&gt;$J40,N$7+7&gt;$H40,N$7+7&gt;$K40,N$7+7&gt;$I40)),"entr",IF(OR(AND(N$7&lt;=$J40,N$7+7&gt;$H40,N$7&lt;=$K40,N$7&lt;=$I40),AND(N$7+7&gt;$J40,N$7+7&gt;$H40,N$7+7&gt;$K40,N$7&lt;=$I40)),"etr",IF(OR(AND(N$7+7&gt;$J40,N$7&lt;=$H40,N$7&lt;=$K40,N$7&lt;=$I40),AND(N$7+7&gt;$J40,N$7+7&gt;$H40,N$7&lt;=$K40,N$7+7&gt;$I40)),"fntr",IF(AND(N$7+7&gt;$J40,N$7+7&gt;$H40,N$7&lt;=$K40,N$7&lt;=$I40),"ftr","err"))))</f>
        <v>entr</v>
      </c>
      <c r="O40" s="29" t="str">
        <f t="shared" si="58"/>
        <v>entr</v>
      </c>
      <c r="P40" s="29" t="str">
        <f t="shared" si="58"/>
        <v>entr</v>
      </c>
      <c r="Q40" s="29" t="str">
        <f t="shared" si="58"/>
        <v>entr</v>
      </c>
      <c r="R40" s="29" t="str">
        <f t="shared" si="58"/>
        <v>entr</v>
      </c>
      <c r="S40" s="29" t="str">
        <f t="shared" si="58"/>
        <v>entr</v>
      </c>
      <c r="T40" s="29" t="str">
        <f t="shared" si="58"/>
        <v>entr</v>
      </c>
      <c r="U40" s="29" t="str">
        <f t="shared" si="58"/>
        <v>entr</v>
      </c>
      <c r="V40" s="29" t="str">
        <f t="shared" si="58"/>
        <v>entr</v>
      </c>
      <c r="W40" s="29" t="str">
        <f t="shared" si="58"/>
        <v>entr</v>
      </c>
      <c r="X40" s="29" t="str">
        <f t="shared" si="58"/>
        <v>entr</v>
      </c>
      <c r="Y40" s="29" t="str">
        <f t="shared" si="58"/>
        <v>entr</v>
      </c>
      <c r="Z40" s="29" t="str">
        <f t="shared" si="58"/>
        <v>entr</v>
      </c>
      <c r="AA40" s="29" t="str">
        <f t="shared" si="58"/>
        <v>entr</v>
      </c>
      <c r="AB40" s="29" t="str">
        <f t="shared" si="58"/>
        <v>entr</v>
      </c>
      <c r="AC40" s="29" t="str">
        <f t="shared" si="58"/>
        <v>entr</v>
      </c>
      <c r="AD40" s="29" t="str">
        <f t="shared" si="58"/>
        <v>entr</v>
      </c>
      <c r="AE40" s="29" t="str">
        <f t="shared" si="58"/>
        <v>entr</v>
      </c>
      <c r="AF40" s="29" t="str">
        <f t="shared" si="58"/>
        <v>entr</v>
      </c>
      <c r="AG40" s="29" t="str">
        <f t="shared" si="58"/>
        <v>entr</v>
      </c>
      <c r="AH40" s="29" t="str">
        <f t="shared" si="58"/>
        <v>entr</v>
      </c>
      <c r="AI40" s="29" t="str">
        <f t="shared" si="58"/>
        <v>entr</v>
      </c>
      <c r="AJ40" s="29" t="str">
        <f t="shared" si="58"/>
        <v>entr</v>
      </c>
      <c r="AK40" s="29" t="str">
        <f t="shared" si="58"/>
        <v>entr</v>
      </c>
      <c r="AL40" s="29" t="str">
        <f t="shared" si="58"/>
        <v>entr</v>
      </c>
      <c r="AM40" s="29" t="str">
        <f t="shared" si="58"/>
        <v>entr</v>
      </c>
      <c r="AN40" s="29" t="str">
        <f t="shared" si="58"/>
        <v>entr</v>
      </c>
      <c r="AO40" s="29" t="str">
        <f t="shared" si="58"/>
        <v>entr</v>
      </c>
      <c r="AP40" s="29" t="str">
        <f t="shared" si="58"/>
        <v>entr</v>
      </c>
      <c r="AQ40" s="29" t="str">
        <f t="shared" si="58"/>
        <v>entr</v>
      </c>
      <c r="AR40" s="29" t="str">
        <f t="shared" si="58"/>
        <v>entr</v>
      </c>
      <c r="AS40" s="29" t="str">
        <f t="shared" si="58"/>
        <v>entr</v>
      </c>
      <c r="AT40" s="29" t="str">
        <f t="shared" si="58"/>
        <v>entr</v>
      </c>
      <c r="AU40" s="29" t="str">
        <f t="shared" si="58"/>
        <v>entr</v>
      </c>
      <c r="AV40" s="29" t="str">
        <f t="shared" si="58"/>
        <v>entr</v>
      </c>
      <c r="AW40" s="29" t="str">
        <f t="shared" si="58"/>
        <v>entr</v>
      </c>
      <c r="AX40" s="29" t="str">
        <f t="shared" si="58"/>
        <v>entr</v>
      </c>
      <c r="AY40" s="29" t="str">
        <f t="shared" si="58"/>
        <v>entr</v>
      </c>
      <c r="AZ40" s="29" t="str">
        <f t="shared" si="58"/>
        <v>entr</v>
      </c>
      <c r="BA40" s="29" t="str">
        <f t="shared" si="58"/>
        <v>entr</v>
      </c>
      <c r="BB40" s="29" t="str">
        <f t="shared" si="58"/>
        <v>entr</v>
      </c>
      <c r="BC40" s="29" t="str">
        <f t="shared" si="58"/>
        <v>entr</v>
      </c>
      <c r="BD40" s="29" t="str">
        <f t="shared" si="58"/>
        <v>entr</v>
      </c>
      <c r="BE40" s="29" t="str">
        <f t="shared" si="58"/>
        <v>entr</v>
      </c>
      <c r="BF40" s="29" t="str">
        <f t="shared" si="58"/>
        <v>entr</v>
      </c>
      <c r="BG40" s="29" t="str">
        <f t="shared" si="58"/>
        <v>entr</v>
      </c>
      <c r="BH40" s="29" t="str">
        <f t="shared" si="58"/>
        <v>entr</v>
      </c>
      <c r="BI40" s="29" t="str">
        <f t="shared" si="58"/>
        <v>entr</v>
      </c>
      <c r="BJ40" s="29" t="str">
        <f t="shared" si="58"/>
        <v>entr</v>
      </c>
      <c r="BK40" s="29" t="str">
        <f t="shared" si="58"/>
        <v>entr</v>
      </c>
      <c r="BL40" s="29" t="str">
        <f t="shared" si="58"/>
        <v>entr</v>
      </c>
      <c r="BM40" s="29" t="str">
        <f t="shared" si="58"/>
        <v>entr</v>
      </c>
    </row>
    <row r="41" spans="2:65" ht="15.75" customHeight="1" x14ac:dyDescent="0.25">
      <c r="B41" s="23">
        <v>4.5</v>
      </c>
      <c r="C41" s="23" t="s">
        <v>74</v>
      </c>
      <c r="D41" s="42"/>
      <c r="E41" s="43"/>
      <c r="F41" s="42"/>
      <c r="G41" s="24">
        <v>0.5</v>
      </c>
      <c r="H41" s="25">
        <v>45755</v>
      </c>
      <c r="I41" s="26">
        <v>45767</v>
      </c>
      <c r="J41" s="25">
        <v>45755</v>
      </c>
      <c r="K41" s="26">
        <v>45767</v>
      </c>
      <c r="L41" s="27" t="str">
        <f t="shared" si="1"/>
        <v/>
      </c>
      <c r="M41" s="28">
        <f t="shared" si="2"/>
        <v>9</v>
      </c>
      <c r="N41" s="29" t="str">
        <f t="shared" ref="N41:BM41" si="59">IF(OR(AND(N$7&lt;=$J41,N$7&lt;=$H41,N$7&lt;=$K41,N$7&lt;=$I41),AND(N$7&lt;=$J41,N$7+7&gt;$H41,N$7&lt;=$K41,N$7+7&gt;$I41),AND(N$7+7&gt;$J41,N$7&lt;=$H41,N$7+7&gt;$K41,N$7&lt;=$I41),AND(N$7+7&gt;$J41,N$7+7&gt;$H41,N$7+7&gt;$K41,N$7+7&gt;$I41)),"entr",IF(OR(AND(N$7&lt;=$J41,N$7+7&gt;$H41,N$7&lt;=$K41,N$7&lt;=$I41),AND(N$7+7&gt;$J41,N$7+7&gt;$H41,N$7+7&gt;$K41,N$7&lt;=$I41)),"etr",IF(OR(AND(N$7+7&gt;$J41,N$7&lt;=$H41,N$7&lt;=$K41,N$7&lt;=$I41),AND(N$7+7&gt;$J41,N$7+7&gt;$H41,N$7&lt;=$K41,N$7+7&gt;$I41)),"fntr",IF(AND(N$7+7&gt;$J41,N$7+7&gt;$H41,N$7&lt;=$K41,N$7&lt;=$I41),"ftr","err"))))</f>
        <v>entr</v>
      </c>
      <c r="O41" s="29" t="str">
        <f t="shared" si="59"/>
        <v>entr</v>
      </c>
      <c r="P41" s="29" t="str">
        <f t="shared" si="59"/>
        <v>entr</v>
      </c>
      <c r="Q41" s="29" t="str">
        <f t="shared" si="59"/>
        <v>entr</v>
      </c>
      <c r="R41" s="29" t="str">
        <f t="shared" si="59"/>
        <v>entr</v>
      </c>
      <c r="S41" s="29" t="str">
        <f t="shared" si="59"/>
        <v>entr</v>
      </c>
      <c r="T41" s="29" t="str">
        <f t="shared" si="59"/>
        <v>entr</v>
      </c>
      <c r="U41" s="29" t="str">
        <f t="shared" si="59"/>
        <v>entr</v>
      </c>
      <c r="V41" s="29" t="str">
        <f t="shared" si="59"/>
        <v>entr</v>
      </c>
      <c r="W41" s="29" t="str">
        <f t="shared" si="59"/>
        <v>entr</v>
      </c>
      <c r="X41" s="29" t="str">
        <f t="shared" si="59"/>
        <v>entr</v>
      </c>
      <c r="Y41" s="29" t="str">
        <f t="shared" si="59"/>
        <v>entr</v>
      </c>
      <c r="Z41" s="29" t="str">
        <f t="shared" si="59"/>
        <v>entr</v>
      </c>
      <c r="AA41" s="29" t="str">
        <f t="shared" si="59"/>
        <v>entr</v>
      </c>
      <c r="AB41" s="29" t="str">
        <f t="shared" si="59"/>
        <v>entr</v>
      </c>
      <c r="AC41" s="29" t="str">
        <f t="shared" si="59"/>
        <v>entr</v>
      </c>
      <c r="AD41" s="29" t="str">
        <f t="shared" si="59"/>
        <v>entr</v>
      </c>
      <c r="AE41" s="29" t="str">
        <f t="shared" si="59"/>
        <v>entr</v>
      </c>
      <c r="AF41" s="29" t="str">
        <f t="shared" si="59"/>
        <v>entr</v>
      </c>
      <c r="AG41" s="29" t="str">
        <f t="shared" si="59"/>
        <v>entr</v>
      </c>
      <c r="AH41" s="29" t="str">
        <f t="shared" si="59"/>
        <v>entr</v>
      </c>
      <c r="AI41" s="29" t="str">
        <f t="shared" si="59"/>
        <v>entr</v>
      </c>
      <c r="AJ41" s="29" t="str">
        <f t="shared" si="59"/>
        <v>entr</v>
      </c>
      <c r="AK41" s="29" t="str">
        <f t="shared" si="59"/>
        <v>entr</v>
      </c>
      <c r="AL41" s="29" t="str">
        <f t="shared" si="59"/>
        <v>entr</v>
      </c>
      <c r="AM41" s="29" t="str">
        <f t="shared" si="59"/>
        <v>entr</v>
      </c>
      <c r="AN41" s="29" t="str">
        <f t="shared" si="59"/>
        <v>entr</v>
      </c>
      <c r="AO41" s="29" t="str">
        <f t="shared" si="59"/>
        <v>entr</v>
      </c>
      <c r="AP41" s="29" t="str">
        <f t="shared" si="59"/>
        <v>entr</v>
      </c>
      <c r="AQ41" s="29" t="str">
        <f t="shared" si="59"/>
        <v>entr</v>
      </c>
      <c r="AR41" s="29" t="str">
        <f t="shared" si="59"/>
        <v>entr</v>
      </c>
      <c r="AS41" s="29" t="str">
        <f t="shared" si="59"/>
        <v>entr</v>
      </c>
      <c r="AT41" s="29" t="str">
        <f t="shared" si="59"/>
        <v>entr</v>
      </c>
      <c r="AU41" s="29" t="str">
        <f t="shared" si="59"/>
        <v>entr</v>
      </c>
      <c r="AV41" s="29" t="str">
        <f t="shared" si="59"/>
        <v>entr</v>
      </c>
      <c r="AW41" s="29" t="str">
        <f t="shared" si="59"/>
        <v>entr</v>
      </c>
      <c r="AX41" s="29" t="str">
        <f t="shared" si="59"/>
        <v>entr</v>
      </c>
      <c r="AY41" s="29" t="str">
        <f t="shared" si="59"/>
        <v>entr</v>
      </c>
      <c r="AZ41" s="29" t="str">
        <f t="shared" si="59"/>
        <v>entr</v>
      </c>
      <c r="BA41" s="29" t="str">
        <f t="shared" si="59"/>
        <v>entr</v>
      </c>
      <c r="BB41" s="29" t="str">
        <f t="shared" si="59"/>
        <v>entr</v>
      </c>
      <c r="BC41" s="29" t="str">
        <f t="shared" si="59"/>
        <v>entr</v>
      </c>
      <c r="BD41" s="29" t="str">
        <f t="shared" si="59"/>
        <v>entr</v>
      </c>
      <c r="BE41" s="29" t="str">
        <f t="shared" si="59"/>
        <v>entr</v>
      </c>
      <c r="BF41" s="29" t="str">
        <f t="shared" si="59"/>
        <v>entr</v>
      </c>
      <c r="BG41" s="29" t="str">
        <f t="shared" si="59"/>
        <v>entr</v>
      </c>
      <c r="BH41" s="29" t="str">
        <f t="shared" si="59"/>
        <v>entr</v>
      </c>
      <c r="BI41" s="29" t="str">
        <f t="shared" si="59"/>
        <v>entr</v>
      </c>
      <c r="BJ41" s="29" t="str">
        <f t="shared" si="59"/>
        <v>entr</v>
      </c>
      <c r="BK41" s="29" t="str">
        <f t="shared" si="59"/>
        <v>entr</v>
      </c>
      <c r="BL41" s="29" t="str">
        <f t="shared" si="59"/>
        <v>entr</v>
      </c>
      <c r="BM41" s="29" t="str">
        <f t="shared" si="59"/>
        <v>entr</v>
      </c>
    </row>
    <row r="42" spans="2:65" ht="15.75" customHeight="1" x14ac:dyDescent="0.25">
      <c r="B42" s="23">
        <v>4.5999999999999996</v>
      </c>
      <c r="C42" s="23" t="s">
        <v>75</v>
      </c>
      <c r="D42" s="42"/>
      <c r="E42" s="43"/>
      <c r="F42" s="42"/>
      <c r="G42" s="24">
        <v>0.5</v>
      </c>
      <c r="H42" s="25">
        <v>45760</v>
      </c>
      <c r="I42" s="26">
        <v>45767</v>
      </c>
      <c r="J42" s="25">
        <v>45760</v>
      </c>
      <c r="K42" s="26">
        <v>45767</v>
      </c>
      <c r="L42" s="27" t="str">
        <f t="shared" si="1"/>
        <v/>
      </c>
      <c r="M42" s="28">
        <f t="shared" si="2"/>
        <v>5</v>
      </c>
      <c r="N42" s="29" t="str">
        <f t="shared" ref="N42:BM42" si="60">IF(OR(AND(N$7&lt;=$J42,N$7&lt;=$H42,N$7&lt;=$K42,N$7&lt;=$I42),AND(N$7&lt;=$J42,N$7+7&gt;$H42,N$7&lt;=$K42,N$7+7&gt;$I42),AND(N$7+7&gt;$J42,N$7&lt;=$H42,N$7+7&gt;$K42,N$7&lt;=$I42),AND(N$7+7&gt;$J42,N$7+7&gt;$H42,N$7+7&gt;$K42,N$7+7&gt;$I42)),"entr",IF(OR(AND(N$7&lt;=$J42,N$7+7&gt;$H42,N$7&lt;=$K42,N$7&lt;=$I42),AND(N$7+7&gt;$J42,N$7+7&gt;$H42,N$7+7&gt;$K42,N$7&lt;=$I42)),"etr",IF(OR(AND(N$7+7&gt;$J42,N$7&lt;=$H42,N$7&lt;=$K42,N$7&lt;=$I42),AND(N$7+7&gt;$J42,N$7+7&gt;$H42,N$7&lt;=$K42,N$7+7&gt;$I42)),"fntr",IF(AND(N$7+7&gt;$J42,N$7+7&gt;$H42,N$7&lt;=$K42,N$7&lt;=$I42),"ftr","err"))))</f>
        <v>entr</v>
      </c>
      <c r="O42" s="29" t="str">
        <f t="shared" si="60"/>
        <v>entr</v>
      </c>
      <c r="P42" s="29" t="str">
        <f t="shared" si="60"/>
        <v>entr</v>
      </c>
      <c r="Q42" s="29" t="str">
        <f t="shared" si="60"/>
        <v>entr</v>
      </c>
      <c r="R42" s="29" t="str">
        <f t="shared" si="60"/>
        <v>entr</v>
      </c>
      <c r="S42" s="29" t="str">
        <f t="shared" si="60"/>
        <v>entr</v>
      </c>
      <c r="T42" s="29" t="str">
        <f t="shared" si="60"/>
        <v>entr</v>
      </c>
      <c r="U42" s="29" t="str">
        <f t="shared" si="60"/>
        <v>entr</v>
      </c>
      <c r="V42" s="29" t="str">
        <f t="shared" si="60"/>
        <v>entr</v>
      </c>
      <c r="W42" s="29" t="str">
        <f t="shared" si="60"/>
        <v>entr</v>
      </c>
      <c r="X42" s="29" t="str">
        <f t="shared" si="60"/>
        <v>entr</v>
      </c>
      <c r="Y42" s="29" t="str">
        <f t="shared" si="60"/>
        <v>entr</v>
      </c>
      <c r="Z42" s="29" t="str">
        <f t="shared" si="60"/>
        <v>entr</v>
      </c>
      <c r="AA42" s="29" t="str">
        <f t="shared" si="60"/>
        <v>entr</v>
      </c>
      <c r="AB42" s="29" t="str">
        <f t="shared" si="60"/>
        <v>entr</v>
      </c>
      <c r="AC42" s="29" t="str">
        <f t="shared" si="60"/>
        <v>entr</v>
      </c>
      <c r="AD42" s="29" t="str">
        <f t="shared" si="60"/>
        <v>entr</v>
      </c>
      <c r="AE42" s="29" t="str">
        <f t="shared" si="60"/>
        <v>entr</v>
      </c>
      <c r="AF42" s="29" t="str">
        <f t="shared" si="60"/>
        <v>entr</v>
      </c>
      <c r="AG42" s="29" t="str">
        <f t="shared" si="60"/>
        <v>entr</v>
      </c>
      <c r="AH42" s="29" t="str">
        <f t="shared" si="60"/>
        <v>entr</v>
      </c>
      <c r="AI42" s="29" t="str">
        <f t="shared" si="60"/>
        <v>entr</v>
      </c>
      <c r="AJ42" s="29" t="str">
        <f t="shared" si="60"/>
        <v>entr</v>
      </c>
      <c r="AK42" s="29" t="str">
        <f t="shared" si="60"/>
        <v>entr</v>
      </c>
      <c r="AL42" s="29" t="str">
        <f t="shared" si="60"/>
        <v>entr</v>
      </c>
      <c r="AM42" s="29" t="str">
        <f t="shared" si="60"/>
        <v>entr</v>
      </c>
      <c r="AN42" s="29" t="str">
        <f t="shared" si="60"/>
        <v>entr</v>
      </c>
      <c r="AO42" s="29" t="str">
        <f t="shared" si="60"/>
        <v>entr</v>
      </c>
      <c r="AP42" s="29" t="str">
        <f t="shared" si="60"/>
        <v>entr</v>
      </c>
      <c r="AQ42" s="29" t="str">
        <f t="shared" si="60"/>
        <v>entr</v>
      </c>
      <c r="AR42" s="29" t="str">
        <f t="shared" si="60"/>
        <v>entr</v>
      </c>
      <c r="AS42" s="29" t="str">
        <f t="shared" si="60"/>
        <v>entr</v>
      </c>
      <c r="AT42" s="29" t="str">
        <f t="shared" si="60"/>
        <v>entr</v>
      </c>
      <c r="AU42" s="29" t="str">
        <f t="shared" si="60"/>
        <v>entr</v>
      </c>
      <c r="AV42" s="29" t="str">
        <f t="shared" si="60"/>
        <v>entr</v>
      </c>
      <c r="AW42" s="29" t="str">
        <f t="shared" si="60"/>
        <v>entr</v>
      </c>
      <c r="AX42" s="29" t="str">
        <f t="shared" si="60"/>
        <v>entr</v>
      </c>
      <c r="AY42" s="29" t="str">
        <f t="shared" si="60"/>
        <v>entr</v>
      </c>
      <c r="AZ42" s="29" t="str">
        <f t="shared" si="60"/>
        <v>entr</v>
      </c>
      <c r="BA42" s="29" t="str">
        <f t="shared" si="60"/>
        <v>entr</v>
      </c>
      <c r="BB42" s="29" t="str">
        <f t="shared" si="60"/>
        <v>entr</v>
      </c>
      <c r="BC42" s="29" t="str">
        <f t="shared" si="60"/>
        <v>entr</v>
      </c>
      <c r="BD42" s="29" t="str">
        <f t="shared" si="60"/>
        <v>entr</v>
      </c>
      <c r="BE42" s="29" t="str">
        <f t="shared" si="60"/>
        <v>entr</v>
      </c>
      <c r="BF42" s="29" t="str">
        <f t="shared" si="60"/>
        <v>entr</v>
      </c>
      <c r="BG42" s="29" t="str">
        <f t="shared" si="60"/>
        <v>entr</v>
      </c>
      <c r="BH42" s="29" t="str">
        <f t="shared" si="60"/>
        <v>entr</v>
      </c>
      <c r="BI42" s="29" t="str">
        <f t="shared" si="60"/>
        <v>entr</v>
      </c>
      <c r="BJ42" s="29" t="str">
        <f t="shared" si="60"/>
        <v>entr</v>
      </c>
      <c r="BK42" s="29" t="str">
        <f t="shared" si="60"/>
        <v>entr</v>
      </c>
      <c r="BL42" s="29" t="str">
        <f t="shared" si="60"/>
        <v>entr</v>
      </c>
      <c r="BM42" s="29" t="str">
        <f t="shared" si="60"/>
        <v>entr</v>
      </c>
    </row>
    <row r="43" spans="2:65" ht="15.75" customHeight="1" x14ac:dyDescent="0.25">
      <c r="B43" s="2"/>
      <c r="C43" s="2"/>
      <c r="D43" s="2"/>
      <c r="E43" s="2"/>
      <c r="F43" s="2"/>
      <c r="G43" s="2"/>
      <c r="H43" s="36"/>
      <c r="I43" s="36"/>
      <c r="J43" s="36"/>
      <c r="K43" s="36"/>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2:65" ht="49.5" customHeight="1" x14ac:dyDescent="0.4">
      <c r="B44" s="64" t="s">
        <v>79</v>
      </c>
      <c r="C44" s="65"/>
      <c r="D44" s="65"/>
      <c r="E44" s="65"/>
      <c r="F44" s="65"/>
      <c r="G44" s="65"/>
      <c r="H44" s="65"/>
      <c r="I44" s="65"/>
      <c r="J44" s="65"/>
      <c r="K44" s="65"/>
      <c r="L44" s="65"/>
      <c r="M44" s="66"/>
    </row>
    <row r="45" spans="2:65" ht="15.75" customHeight="1" x14ac:dyDescent="0.25">
      <c r="B45" s="2"/>
      <c r="C45" s="2"/>
      <c r="D45" s="2"/>
      <c r="E45" s="2"/>
      <c r="F45" s="2"/>
      <c r="G45" s="2"/>
      <c r="H45" s="36"/>
      <c r="I45" s="36"/>
      <c r="J45" s="36"/>
      <c r="K45" s="36"/>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2:65" ht="15.75" customHeight="1" x14ac:dyDescent="0.25">
      <c r="B46" s="2"/>
      <c r="C46" s="2"/>
      <c r="D46" s="2"/>
      <c r="E46" s="2"/>
      <c r="F46" s="2"/>
      <c r="G46" s="2"/>
      <c r="H46" s="36"/>
      <c r="I46" s="36"/>
      <c r="J46" s="36"/>
      <c r="K46" s="36"/>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2:65" ht="15.75" customHeight="1" x14ac:dyDescent="0.25">
      <c r="B47" s="2"/>
      <c r="C47" s="2"/>
      <c r="D47" s="2"/>
      <c r="E47" s="2"/>
      <c r="F47" s="2"/>
      <c r="G47" s="2"/>
      <c r="H47" s="36"/>
      <c r="I47" s="36"/>
      <c r="J47" s="36"/>
      <c r="K47" s="36"/>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2:65" ht="15.75" customHeight="1" x14ac:dyDescent="0.25">
      <c r="B48" s="2"/>
      <c r="C48" s="2"/>
      <c r="D48" s="2"/>
      <c r="E48" s="2"/>
      <c r="F48" s="2"/>
      <c r="G48" s="2"/>
      <c r="H48" s="36"/>
      <c r="I48" s="36"/>
      <c r="J48" s="36"/>
      <c r="K48" s="36"/>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2:65" ht="15.75" customHeight="1" x14ac:dyDescent="0.25">
      <c r="B49" s="2"/>
      <c r="C49" s="2"/>
      <c r="D49" s="2"/>
      <c r="E49" s="2"/>
      <c r="F49" s="2"/>
      <c r="G49" s="2"/>
      <c r="H49" s="36"/>
      <c r="I49" s="36"/>
      <c r="J49" s="36"/>
      <c r="K49" s="36"/>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2:65" ht="15.75" customHeight="1" x14ac:dyDescent="0.25">
      <c r="B50" s="2"/>
      <c r="C50" s="2"/>
      <c r="D50" s="2"/>
      <c r="E50" s="2"/>
      <c r="F50" s="2"/>
      <c r="G50" s="2"/>
      <c r="H50" s="36"/>
      <c r="I50" s="36"/>
      <c r="J50" s="36"/>
      <c r="K50" s="36"/>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2:65" ht="15.75" customHeight="1" x14ac:dyDescent="0.25">
      <c r="B51" s="2"/>
      <c r="C51" s="2"/>
      <c r="D51" s="2"/>
      <c r="E51" s="2"/>
      <c r="F51" s="2"/>
      <c r="G51" s="2"/>
      <c r="H51" s="36"/>
      <c r="I51" s="36"/>
      <c r="J51" s="36"/>
      <c r="K51" s="36"/>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2:65" ht="15.75" customHeight="1" x14ac:dyDescent="0.25">
      <c r="B52" s="2"/>
      <c r="C52" s="2"/>
      <c r="D52" s="2"/>
      <c r="E52" s="2"/>
      <c r="F52" s="2"/>
      <c r="G52" s="2"/>
      <c r="H52" s="36"/>
      <c r="I52" s="36"/>
      <c r="J52" s="36"/>
      <c r="K52" s="36"/>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2:65" ht="15.75" customHeight="1" x14ac:dyDescent="0.25">
      <c r="B53" s="2"/>
      <c r="C53" s="2"/>
      <c r="D53" s="2"/>
      <c r="E53" s="2"/>
      <c r="F53" s="2"/>
      <c r="G53" s="2"/>
      <c r="H53" s="36"/>
      <c r="I53" s="36"/>
      <c r="J53" s="36"/>
      <c r="K53" s="36"/>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2:65" ht="15.75" customHeight="1" x14ac:dyDescent="0.25">
      <c r="B54" s="2"/>
      <c r="C54" s="2"/>
      <c r="D54" s="2"/>
      <c r="E54" s="2"/>
      <c r="F54" s="2"/>
      <c r="G54" s="2"/>
      <c r="H54" s="36"/>
      <c r="I54" s="36"/>
      <c r="J54" s="36"/>
      <c r="K54" s="36"/>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2:65" ht="15.75" customHeight="1" x14ac:dyDescent="0.25">
      <c r="B55" s="2"/>
      <c r="C55" s="2"/>
      <c r="D55" s="2"/>
      <c r="E55" s="2"/>
      <c r="F55" s="2"/>
      <c r="G55" s="2"/>
      <c r="H55" s="36"/>
      <c r="I55" s="36"/>
      <c r="J55" s="36"/>
      <c r="K55" s="36"/>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2:65" ht="15.75" customHeight="1" x14ac:dyDescent="0.25">
      <c r="B56" s="2"/>
      <c r="C56" s="2"/>
      <c r="D56" s="2"/>
      <c r="E56" s="2"/>
      <c r="F56" s="2"/>
      <c r="G56" s="2"/>
      <c r="H56" s="36"/>
      <c r="I56" s="36"/>
      <c r="J56" s="36"/>
      <c r="K56" s="36"/>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2:65" ht="15.75" customHeight="1" x14ac:dyDescent="0.25">
      <c r="B57" s="2"/>
      <c r="C57" s="2"/>
      <c r="D57" s="2"/>
      <c r="E57" s="2"/>
      <c r="F57" s="2"/>
      <c r="G57" s="2"/>
      <c r="H57" s="36"/>
      <c r="I57" s="36"/>
      <c r="J57" s="36"/>
      <c r="K57" s="36"/>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2:65" ht="15.75" customHeight="1" x14ac:dyDescent="0.25">
      <c r="B58" s="2"/>
      <c r="C58" s="2"/>
      <c r="D58" s="2"/>
      <c r="E58" s="2"/>
      <c r="F58" s="2"/>
      <c r="G58" s="2"/>
      <c r="H58" s="36"/>
      <c r="I58" s="36"/>
      <c r="J58" s="36"/>
      <c r="K58" s="36"/>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2:65" ht="15.75" customHeight="1" x14ac:dyDescent="0.25">
      <c r="B59" s="2"/>
      <c r="C59" s="2"/>
      <c r="D59" s="2"/>
      <c r="E59" s="2"/>
      <c r="F59" s="2"/>
      <c r="G59" s="2"/>
      <c r="H59" s="36"/>
      <c r="I59" s="36"/>
      <c r="J59" s="36"/>
      <c r="K59" s="36"/>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2:65" ht="15.75" customHeight="1" x14ac:dyDescent="0.25">
      <c r="B60" s="2"/>
      <c r="C60" s="2"/>
      <c r="D60" s="2"/>
      <c r="E60" s="2"/>
      <c r="F60" s="2"/>
      <c r="G60" s="2"/>
      <c r="H60" s="36"/>
      <c r="I60" s="36"/>
      <c r="J60" s="36"/>
      <c r="K60" s="36"/>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2:65" ht="15.75" customHeight="1" x14ac:dyDescent="0.25">
      <c r="B61" s="2"/>
      <c r="C61" s="2"/>
      <c r="D61" s="2"/>
      <c r="E61" s="2"/>
      <c r="F61" s="2"/>
      <c r="G61" s="2"/>
      <c r="H61" s="36"/>
      <c r="I61" s="36"/>
      <c r="J61" s="36"/>
      <c r="K61" s="36"/>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2:65" ht="15.75" customHeight="1" x14ac:dyDescent="0.25">
      <c r="B62" s="2"/>
      <c r="C62" s="2"/>
      <c r="D62" s="2"/>
      <c r="E62" s="2"/>
      <c r="F62" s="2"/>
      <c r="G62" s="2"/>
      <c r="H62" s="36"/>
      <c r="I62" s="36"/>
      <c r="J62" s="36"/>
      <c r="K62" s="36"/>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2:65" ht="15.75" customHeight="1" x14ac:dyDescent="0.25">
      <c r="B63" s="2"/>
      <c r="C63" s="2"/>
      <c r="D63" s="2"/>
      <c r="E63" s="2"/>
      <c r="F63" s="2"/>
      <c r="G63" s="2"/>
      <c r="H63" s="36"/>
      <c r="I63" s="36"/>
      <c r="J63" s="36"/>
      <c r="K63" s="36"/>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2:65" ht="15.75" customHeight="1" x14ac:dyDescent="0.25">
      <c r="B64" s="2"/>
      <c r="C64" s="2"/>
      <c r="D64" s="2"/>
      <c r="E64" s="2"/>
      <c r="F64" s="2"/>
      <c r="G64" s="2"/>
      <c r="H64" s="36"/>
      <c r="I64" s="36"/>
      <c r="J64" s="36"/>
      <c r="K64" s="36"/>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2:65" ht="15.75" customHeight="1" x14ac:dyDescent="0.25">
      <c r="B65" s="2"/>
      <c r="C65" s="2"/>
      <c r="D65" s="2"/>
      <c r="E65" s="2"/>
      <c r="F65" s="2"/>
      <c r="G65" s="2"/>
      <c r="H65" s="36"/>
      <c r="I65" s="36"/>
      <c r="J65" s="36"/>
      <c r="K65" s="36"/>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2:65" ht="15.75" customHeight="1" x14ac:dyDescent="0.25">
      <c r="B66" s="2"/>
      <c r="C66" s="2"/>
      <c r="D66" s="2"/>
      <c r="E66" s="2"/>
      <c r="F66" s="2"/>
      <c r="G66" s="2"/>
      <c r="H66" s="36"/>
      <c r="I66" s="36"/>
      <c r="J66" s="36"/>
      <c r="K66" s="36"/>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2:65" ht="15.75" customHeight="1" x14ac:dyDescent="0.25">
      <c r="B67" s="2"/>
      <c r="C67" s="2"/>
      <c r="D67" s="2"/>
      <c r="E67" s="2"/>
      <c r="F67" s="2"/>
      <c r="G67" s="2"/>
      <c r="H67" s="36"/>
      <c r="I67" s="36"/>
      <c r="J67" s="36"/>
      <c r="K67" s="36"/>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2:65" ht="15.75" customHeight="1" x14ac:dyDescent="0.25">
      <c r="B68" s="2"/>
      <c r="C68" s="2"/>
      <c r="D68" s="2"/>
      <c r="E68" s="2"/>
      <c r="F68" s="2"/>
      <c r="G68" s="2"/>
      <c r="H68" s="36"/>
      <c r="I68" s="36"/>
      <c r="J68" s="36"/>
      <c r="K68" s="36"/>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2:65" ht="15.75" customHeight="1" x14ac:dyDescent="0.25">
      <c r="B69" s="2"/>
      <c r="C69" s="2"/>
      <c r="D69" s="2"/>
      <c r="E69" s="2"/>
      <c r="F69" s="2"/>
      <c r="G69" s="2"/>
      <c r="H69" s="36"/>
      <c r="I69" s="36"/>
      <c r="J69" s="36"/>
      <c r="K69" s="36"/>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2:65" ht="15.75" customHeight="1" x14ac:dyDescent="0.25">
      <c r="B70" s="2"/>
      <c r="C70" s="2"/>
      <c r="D70" s="2"/>
      <c r="E70" s="2"/>
      <c r="F70" s="2"/>
      <c r="G70" s="2"/>
      <c r="H70" s="36"/>
      <c r="I70" s="36"/>
      <c r="J70" s="36"/>
      <c r="K70" s="36"/>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2:65" ht="15.75" customHeight="1" x14ac:dyDescent="0.25">
      <c r="B71" s="2"/>
      <c r="C71" s="2"/>
      <c r="D71" s="2"/>
      <c r="E71" s="2"/>
      <c r="F71" s="2"/>
      <c r="G71" s="2"/>
      <c r="H71" s="36"/>
      <c r="I71" s="36"/>
      <c r="J71" s="36"/>
      <c r="K71" s="36"/>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2:65" ht="15.75" customHeight="1" x14ac:dyDescent="0.25">
      <c r="B72" s="2"/>
      <c r="C72" s="2"/>
      <c r="D72" s="2"/>
      <c r="E72" s="2"/>
      <c r="F72" s="2"/>
      <c r="G72" s="2"/>
      <c r="H72" s="36"/>
      <c r="I72" s="36"/>
      <c r="J72" s="36"/>
      <c r="K72" s="36"/>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2:65" ht="15.75" customHeight="1" x14ac:dyDescent="0.25">
      <c r="B73" s="2"/>
      <c r="C73" s="2"/>
      <c r="D73" s="2"/>
      <c r="E73" s="2"/>
      <c r="F73" s="2"/>
      <c r="G73" s="2"/>
      <c r="H73" s="36"/>
      <c r="I73" s="36"/>
      <c r="J73" s="36"/>
      <c r="K73" s="36"/>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2:65" ht="15.75" customHeight="1" x14ac:dyDescent="0.25">
      <c r="B74" s="2"/>
      <c r="C74" s="2"/>
      <c r="D74" s="2"/>
      <c r="E74" s="2"/>
      <c r="F74" s="2"/>
      <c r="G74" s="2"/>
      <c r="H74" s="36"/>
      <c r="I74" s="36"/>
      <c r="J74" s="36"/>
      <c r="K74" s="36"/>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2:65" ht="15.75" customHeight="1" x14ac:dyDescent="0.25">
      <c r="B75" s="2"/>
      <c r="C75" s="2"/>
      <c r="D75" s="2"/>
      <c r="E75" s="2"/>
      <c r="F75" s="2"/>
      <c r="G75" s="2"/>
      <c r="H75" s="36"/>
      <c r="I75" s="36"/>
      <c r="J75" s="36"/>
      <c r="K75" s="36"/>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2:65" ht="15.75" customHeight="1" x14ac:dyDescent="0.25">
      <c r="B76" s="2"/>
      <c r="C76" s="2"/>
      <c r="D76" s="2"/>
      <c r="E76" s="2"/>
      <c r="F76" s="2"/>
      <c r="G76" s="2"/>
      <c r="H76" s="36"/>
      <c r="I76" s="36"/>
      <c r="J76" s="36"/>
      <c r="K76" s="36"/>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2:65" ht="15.75" customHeight="1" x14ac:dyDescent="0.25">
      <c r="B77" s="2"/>
      <c r="C77" s="2"/>
      <c r="D77" s="2"/>
      <c r="E77" s="2"/>
      <c r="F77" s="2"/>
      <c r="G77" s="2"/>
      <c r="H77" s="36"/>
      <c r="I77" s="36"/>
      <c r="J77" s="36"/>
      <c r="K77" s="36"/>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2:65" ht="15.75" customHeight="1" x14ac:dyDescent="0.25">
      <c r="B78" s="2"/>
      <c r="C78" s="2"/>
      <c r="D78" s="2"/>
      <c r="E78" s="2"/>
      <c r="F78" s="2"/>
      <c r="G78" s="2"/>
      <c r="H78" s="36"/>
      <c r="I78" s="36"/>
      <c r="J78" s="36"/>
      <c r="K78" s="36"/>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2:65" ht="15.75" customHeight="1" x14ac:dyDescent="0.25">
      <c r="B79" s="2"/>
      <c r="C79" s="2"/>
      <c r="D79" s="2"/>
      <c r="E79" s="2"/>
      <c r="F79" s="2"/>
      <c r="G79" s="2"/>
      <c r="H79" s="36"/>
      <c r="I79" s="36"/>
      <c r="J79" s="36"/>
      <c r="K79" s="36"/>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2:65" ht="15.75" customHeight="1" x14ac:dyDescent="0.25">
      <c r="B80" s="2"/>
      <c r="C80" s="2"/>
      <c r="D80" s="2"/>
      <c r="E80" s="2"/>
      <c r="F80" s="2"/>
      <c r="G80" s="2"/>
      <c r="H80" s="36"/>
      <c r="I80" s="36"/>
      <c r="J80" s="36"/>
      <c r="K80" s="36"/>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2:65" ht="15.75" customHeight="1" x14ac:dyDescent="0.25">
      <c r="B81" s="2"/>
      <c r="C81" s="2"/>
      <c r="D81" s="2"/>
      <c r="E81" s="2"/>
      <c r="F81" s="2"/>
      <c r="G81" s="2"/>
      <c r="H81" s="36"/>
      <c r="I81" s="36"/>
      <c r="J81" s="36"/>
      <c r="K81" s="36"/>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2:65" ht="15.75" customHeight="1" x14ac:dyDescent="0.25">
      <c r="B82" s="2"/>
      <c r="C82" s="2"/>
      <c r="D82" s="2"/>
      <c r="E82" s="2"/>
      <c r="F82" s="2"/>
      <c r="G82" s="2"/>
      <c r="H82" s="36"/>
      <c r="I82" s="36"/>
      <c r="J82" s="36"/>
      <c r="K82" s="36"/>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2:65" ht="15.75" customHeight="1" x14ac:dyDescent="0.25">
      <c r="B83" s="2"/>
      <c r="C83" s="2"/>
      <c r="D83" s="2"/>
      <c r="E83" s="2"/>
      <c r="F83" s="2"/>
      <c r="G83" s="2"/>
      <c r="H83" s="36"/>
      <c r="I83" s="36"/>
      <c r="J83" s="36"/>
      <c r="K83" s="36"/>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2:65" ht="15.75" customHeight="1" x14ac:dyDescent="0.25">
      <c r="B84" s="2"/>
      <c r="C84" s="2"/>
      <c r="D84" s="2"/>
      <c r="E84" s="2"/>
      <c r="F84" s="2"/>
      <c r="G84" s="2"/>
      <c r="H84" s="36"/>
      <c r="I84" s="36"/>
      <c r="J84" s="36"/>
      <c r="K84" s="36"/>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2:65" ht="15.75" customHeight="1" x14ac:dyDescent="0.25">
      <c r="B85" s="2"/>
      <c r="C85" s="2"/>
      <c r="D85" s="2"/>
      <c r="E85" s="2"/>
      <c r="F85" s="2"/>
      <c r="G85" s="2"/>
      <c r="H85" s="36"/>
      <c r="I85" s="36"/>
      <c r="J85" s="36"/>
      <c r="K85" s="36"/>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2:65" ht="15.75" customHeight="1" x14ac:dyDescent="0.25">
      <c r="B86" s="2"/>
      <c r="C86" s="2"/>
      <c r="D86" s="2"/>
      <c r="E86" s="2"/>
      <c r="F86" s="2"/>
      <c r="G86" s="2"/>
      <c r="H86" s="36"/>
      <c r="I86" s="36"/>
      <c r="J86" s="36"/>
      <c r="K86" s="36"/>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2:65" ht="15.75" customHeight="1" x14ac:dyDescent="0.25">
      <c r="B87" s="2"/>
      <c r="C87" s="2"/>
      <c r="D87" s="2"/>
      <c r="E87" s="2"/>
      <c r="F87" s="2"/>
      <c r="G87" s="2"/>
      <c r="H87" s="36"/>
      <c r="I87" s="36"/>
      <c r="J87" s="36"/>
      <c r="K87" s="36"/>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2:65" ht="15.75" customHeight="1" x14ac:dyDescent="0.25">
      <c r="B88" s="2"/>
      <c r="C88" s="2"/>
      <c r="D88" s="2"/>
      <c r="E88" s="2"/>
      <c r="F88" s="2"/>
      <c r="G88" s="2"/>
      <c r="H88" s="36"/>
      <c r="I88" s="36"/>
      <c r="J88" s="36"/>
      <c r="K88" s="36"/>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2:65" ht="15.75" customHeight="1" x14ac:dyDescent="0.25">
      <c r="B89" s="2"/>
      <c r="C89" s="2"/>
      <c r="D89" s="2"/>
      <c r="E89" s="2"/>
      <c r="F89" s="2"/>
      <c r="G89" s="2"/>
      <c r="H89" s="36"/>
      <c r="I89" s="36"/>
      <c r="J89" s="36"/>
      <c r="K89" s="36"/>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2:65" ht="15.75" customHeight="1" x14ac:dyDescent="0.25">
      <c r="B90" s="2"/>
      <c r="C90" s="2"/>
      <c r="D90" s="2"/>
      <c r="E90" s="2"/>
      <c r="F90" s="2"/>
      <c r="G90" s="2"/>
      <c r="H90" s="36"/>
      <c r="I90" s="36"/>
      <c r="J90" s="36"/>
      <c r="K90" s="36"/>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2:65" ht="15.75" customHeight="1" x14ac:dyDescent="0.25">
      <c r="B91" s="2"/>
      <c r="C91" s="2"/>
      <c r="D91" s="2"/>
      <c r="E91" s="2"/>
      <c r="F91" s="2"/>
      <c r="G91" s="2"/>
      <c r="H91" s="36"/>
      <c r="I91" s="36"/>
      <c r="J91" s="36"/>
      <c r="K91" s="36"/>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2:65" ht="15.75" customHeight="1" x14ac:dyDescent="0.25">
      <c r="B92" s="2"/>
      <c r="C92" s="2"/>
      <c r="D92" s="2"/>
      <c r="E92" s="2"/>
      <c r="F92" s="2"/>
      <c r="G92" s="2"/>
      <c r="H92" s="36"/>
      <c r="I92" s="36"/>
      <c r="J92" s="36"/>
      <c r="K92" s="36"/>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2:65" ht="15.75" customHeight="1" x14ac:dyDescent="0.25">
      <c r="B93" s="2"/>
      <c r="C93" s="2"/>
      <c r="D93" s="2"/>
      <c r="E93" s="2"/>
      <c r="F93" s="2"/>
      <c r="G93" s="2"/>
      <c r="H93" s="36"/>
      <c r="I93" s="36"/>
      <c r="J93" s="36"/>
      <c r="K93" s="36"/>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2:65" ht="15.75" customHeight="1" x14ac:dyDescent="0.25">
      <c r="B94" s="2"/>
      <c r="C94" s="2"/>
      <c r="D94" s="2"/>
      <c r="E94" s="2"/>
      <c r="F94" s="2"/>
      <c r="G94" s="2"/>
      <c r="H94" s="36"/>
      <c r="I94" s="36"/>
      <c r="J94" s="36"/>
      <c r="K94" s="36"/>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2:65" ht="15.75" customHeight="1" x14ac:dyDescent="0.25">
      <c r="B95" s="2"/>
      <c r="C95" s="2"/>
      <c r="D95" s="2"/>
      <c r="E95" s="2"/>
      <c r="F95" s="2"/>
      <c r="G95" s="2"/>
      <c r="H95" s="36"/>
      <c r="I95" s="36"/>
      <c r="J95" s="36"/>
      <c r="K95" s="36"/>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2:65" ht="15.75" customHeight="1" x14ac:dyDescent="0.25">
      <c r="B96" s="2"/>
      <c r="C96" s="2"/>
      <c r="D96" s="2"/>
      <c r="E96" s="2"/>
      <c r="F96" s="2"/>
      <c r="G96" s="2"/>
      <c r="H96" s="36"/>
      <c r="I96" s="36"/>
      <c r="J96" s="36"/>
      <c r="K96" s="36"/>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2:65" ht="15.75" customHeight="1" x14ac:dyDescent="0.25">
      <c r="B97" s="2"/>
      <c r="C97" s="2"/>
      <c r="D97" s="2"/>
      <c r="E97" s="2"/>
      <c r="F97" s="2"/>
      <c r="G97" s="2"/>
      <c r="H97" s="36"/>
      <c r="I97" s="36"/>
      <c r="J97" s="36"/>
      <c r="K97" s="36"/>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2:65" ht="15.75" customHeight="1" x14ac:dyDescent="0.25">
      <c r="B98" s="2"/>
      <c r="C98" s="2"/>
      <c r="D98" s="2"/>
      <c r="E98" s="2"/>
      <c r="F98" s="2"/>
      <c r="G98" s="2"/>
      <c r="H98" s="36"/>
      <c r="I98" s="36"/>
      <c r="J98" s="36"/>
      <c r="K98" s="36"/>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2:65" ht="15.75" customHeight="1" x14ac:dyDescent="0.25">
      <c r="B99" s="2"/>
      <c r="C99" s="2"/>
      <c r="D99" s="2"/>
      <c r="E99" s="2"/>
      <c r="F99" s="2"/>
      <c r="G99" s="2"/>
      <c r="H99" s="36"/>
      <c r="I99" s="36"/>
      <c r="J99" s="36"/>
      <c r="K99" s="36"/>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2:65" ht="15.75" customHeight="1" x14ac:dyDescent="0.25">
      <c r="B100" s="2"/>
      <c r="C100" s="2"/>
      <c r="D100" s="2"/>
      <c r="E100" s="2"/>
      <c r="F100" s="2"/>
      <c r="G100" s="2"/>
      <c r="H100" s="36"/>
      <c r="I100" s="36"/>
      <c r="J100" s="36"/>
      <c r="K100" s="36"/>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2:65" ht="15.75" customHeight="1" x14ac:dyDescent="0.25">
      <c r="B101" s="2"/>
      <c r="C101" s="2"/>
      <c r="D101" s="2"/>
      <c r="E101" s="2"/>
      <c r="F101" s="2"/>
      <c r="G101" s="2"/>
      <c r="H101" s="36"/>
      <c r="I101" s="36"/>
      <c r="J101" s="36"/>
      <c r="K101" s="36"/>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2:65" ht="15.75" customHeight="1" x14ac:dyDescent="0.25">
      <c r="B102" s="2"/>
      <c r="C102" s="2"/>
      <c r="D102" s="2"/>
      <c r="E102" s="2"/>
      <c r="F102" s="2"/>
      <c r="G102" s="2"/>
      <c r="H102" s="36"/>
      <c r="I102" s="36"/>
      <c r="J102" s="36"/>
      <c r="K102" s="36"/>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2:65" ht="15.75" customHeight="1" x14ac:dyDescent="0.25">
      <c r="B103" s="2"/>
      <c r="C103" s="2"/>
      <c r="D103" s="2"/>
      <c r="E103" s="2"/>
      <c r="F103" s="2"/>
      <c r="G103" s="2"/>
      <c r="H103" s="36"/>
      <c r="I103" s="36"/>
      <c r="J103" s="36"/>
      <c r="K103" s="36"/>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2:65" ht="15.75" customHeight="1" x14ac:dyDescent="0.25">
      <c r="B104" s="2"/>
      <c r="C104" s="2"/>
      <c r="D104" s="2"/>
      <c r="E104" s="2"/>
      <c r="F104" s="2"/>
      <c r="G104" s="2"/>
      <c r="H104" s="36"/>
      <c r="I104" s="36"/>
      <c r="J104" s="36"/>
      <c r="K104" s="36"/>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2:65" ht="15.75" customHeight="1" x14ac:dyDescent="0.25">
      <c r="B105" s="2"/>
      <c r="C105" s="2"/>
      <c r="D105" s="2"/>
      <c r="E105" s="2"/>
      <c r="F105" s="2"/>
      <c r="G105" s="2"/>
      <c r="H105" s="36"/>
      <c r="I105" s="36"/>
      <c r="J105" s="36"/>
      <c r="K105" s="36"/>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2:65" ht="15.75" customHeight="1" x14ac:dyDescent="0.25">
      <c r="B106" s="2"/>
      <c r="C106" s="2"/>
      <c r="D106" s="2"/>
      <c r="E106" s="2"/>
      <c r="F106" s="2"/>
      <c r="G106" s="2"/>
      <c r="H106" s="36"/>
      <c r="I106" s="36"/>
      <c r="J106" s="36"/>
      <c r="K106" s="36"/>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2:65" ht="15.75" customHeight="1" x14ac:dyDescent="0.25">
      <c r="B107" s="2"/>
      <c r="C107" s="2"/>
      <c r="D107" s="2"/>
      <c r="E107" s="2"/>
      <c r="F107" s="2"/>
      <c r="G107" s="2"/>
      <c r="H107" s="36"/>
      <c r="I107" s="36"/>
      <c r="J107" s="36"/>
      <c r="K107" s="36"/>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2:65" ht="15.75" customHeight="1" x14ac:dyDescent="0.25">
      <c r="B108" s="2"/>
      <c r="C108" s="2"/>
      <c r="D108" s="2"/>
      <c r="E108" s="2"/>
      <c r="F108" s="2"/>
      <c r="G108" s="2"/>
      <c r="H108" s="36"/>
      <c r="I108" s="36"/>
      <c r="J108" s="36"/>
      <c r="K108" s="36"/>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2:65" ht="15.75" customHeight="1" x14ac:dyDescent="0.25">
      <c r="B109" s="2"/>
      <c r="C109" s="2"/>
      <c r="D109" s="2"/>
      <c r="E109" s="2"/>
      <c r="F109" s="2"/>
      <c r="G109" s="2"/>
      <c r="H109" s="36"/>
      <c r="I109" s="36"/>
      <c r="J109" s="36"/>
      <c r="K109" s="36"/>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2:65" ht="15.75" customHeight="1" x14ac:dyDescent="0.25">
      <c r="B110" s="2"/>
      <c r="C110" s="2"/>
      <c r="D110" s="2"/>
      <c r="E110" s="2"/>
      <c r="F110" s="2"/>
      <c r="G110" s="2"/>
      <c r="H110" s="36"/>
      <c r="I110" s="36"/>
      <c r="J110" s="36"/>
      <c r="K110" s="36"/>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2:65" ht="15.75" customHeight="1" x14ac:dyDescent="0.25">
      <c r="B111" s="2"/>
      <c r="C111" s="2"/>
      <c r="D111" s="2"/>
      <c r="E111" s="2"/>
      <c r="F111" s="2"/>
      <c r="G111" s="2"/>
      <c r="H111" s="36"/>
      <c r="I111" s="36"/>
      <c r="J111" s="36"/>
      <c r="K111" s="36"/>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2:65" ht="15.75" customHeight="1" x14ac:dyDescent="0.25">
      <c r="B112" s="2"/>
      <c r="C112" s="2"/>
      <c r="D112" s="2"/>
      <c r="E112" s="2"/>
      <c r="F112" s="2"/>
      <c r="G112" s="2"/>
      <c r="H112" s="36"/>
      <c r="I112" s="36"/>
      <c r="J112" s="36"/>
      <c r="K112" s="36"/>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2:65" ht="15.75" customHeight="1" x14ac:dyDescent="0.25">
      <c r="B113" s="2"/>
      <c r="C113" s="2"/>
      <c r="D113" s="2"/>
      <c r="E113" s="2"/>
      <c r="F113" s="2"/>
      <c r="G113" s="2"/>
      <c r="H113" s="36"/>
      <c r="I113" s="36"/>
      <c r="J113" s="36"/>
      <c r="K113" s="36"/>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2:65" ht="15.75" customHeight="1" x14ac:dyDescent="0.25">
      <c r="B114" s="2"/>
      <c r="C114" s="2"/>
      <c r="D114" s="2"/>
      <c r="E114" s="2"/>
      <c r="F114" s="2"/>
      <c r="G114" s="2"/>
      <c r="H114" s="36"/>
      <c r="I114" s="36"/>
      <c r="J114" s="36"/>
      <c r="K114" s="36"/>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2:65" ht="15.75" customHeight="1" x14ac:dyDescent="0.25">
      <c r="B115" s="2"/>
      <c r="C115" s="2"/>
      <c r="D115" s="2"/>
      <c r="E115" s="2"/>
      <c r="F115" s="2"/>
      <c r="G115" s="2"/>
      <c r="H115" s="36"/>
      <c r="I115" s="36"/>
      <c r="J115" s="36"/>
      <c r="K115" s="36"/>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2:65" ht="15.75" customHeight="1" x14ac:dyDescent="0.25">
      <c r="B116" s="2"/>
      <c r="C116" s="2"/>
      <c r="D116" s="2"/>
      <c r="E116" s="2"/>
      <c r="F116" s="2"/>
      <c r="G116" s="2"/>
      <c r="H116" s="36"/>
      <c r="I116" s="36"/>
      <c r="J116" s="36"/>
      <c r="K116" s="36"/>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2:65" ht="15.75" customHeight="1" x14ac:dyDescent="0.25">
      <c r="B117" s="2"/>
      <c r="C117" s="2"/>
      <c r="D117" s="2"/>
      <c r="E117" s="2"/>
      <c r="F117" s="2"/>
      <c r="G117" s="2"/>
      <c r="H117" s="36"/>
      <c r="I117" s="36"/>
      <c r="J117" s="36"/>
      <c r="K117" s="36"/>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2:65" ht="15.75" customHeight="1" x14ac:dyDescent="0.25">
      <c r="B118" s="2"/>
      <c r="C118" s="2"/>
      <c r="D118" s="2"/>
      <c r="E118" s="2"/>
      <c r="F118" s="2"/>
      <c r="G118" s="2"/>
      <c r="H118" s="36"/>
      <c r="I118" s="36"/>
      <c r="J118" s="36"/>
      <c r="K118" s="36"/>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2:65" ht="15.75" customHeight="1" x14ac:dyDescent="0.25">
      <c r="B119" s="2"/>
      <c r="C119" s="2"/>
      <c r="D119" s="2"/>
      <c r="E119" s="2"/>
      <c r="F119" s="2"/>
      <c r="G119" s="2"/>
      <c r="H119" s="36"/>
      <c r="I119" s="36"/>
      <c r="J119" s="36"/>
      <c r="K119" s="36"/>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2:65" ht="15.75" customHeight="1" x14ac:dyDescent="0.25">
      <c r="B120" s="2"/>
      <c r="C120" s="2"/>
      <c r="D120" s="2"/>
      <c r="E120" s="2"/>
      <c r="F120" s="2"/>
      <c r="G120" s="2"/>
      <c r="H120" s="36"/>
      <c r="I120" s="36"/>
      <c r="J120" s="36"/>
      <c r="K120" s="36"/>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2:65" ht="15.75" customHeight="1" x14ac:dyDescent="0.25">
      <c r="B121" s="2"/>
      <c r="C121" s="2"/>
      <c r="D121" s="2"/>
      <c r="E121" s="2"/>
      <c r="F121" s="2"/>
      <c r="G121" s="2"/>
      <c r="H121" s="36"/>
      <c r="I121" s="36"/>
      <c r="J121" s="36"/>
      <c r="K121" s="36"/>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2:65" ht="15.75" customHeight="1" x14ac:dyDescent="0.25">
      <c r="B122" s="2"/>
      <c r="C122" s="2"/>
      <c r="D122" s="2"/>
      <c r="E122" s="2"/>
      <c r="F122" s="2"/>
      <c r="G122" s="2"/>
      <c r="H122" s="36"/>
      <c r="I122" s="36"/>
      <c r="J122" s="36"/>
      <c r="K122" s="36"/>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2:65" ht="15.75" customHeight="1" x14ac:dyDescent="0.25">
      <c r="B123" s="2"/>
      <c r="C123" s="2"/>
      <c r="D123" s="2"/>
      <c r="E123" s="2"/>
      <c r="F123" s="2"/>
      <c r="G123" s="2"/>
      <c r="H123" s="36"/>
      <c r="I123" s="36"/>
      <c r="J123" s="36"/>
      <c r="K123" s="36"/>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2:65" ht="15.75" customHeight="1" x14ac:dyDescent="0.25">
      <c r="B124" s="2"/>
      <c r="C124" s="2"/>
      <c r="D124" s="2"/>
      <c r="E124" s="2"/>
      <c r="F124" s="2"/>
      <c r="G124" s="2"/>
      <c r="H124" s="36"/>
      <c r="I124" s="36"/>
      <c r="J124" s="36"/>
      <c r="K124" s="36"/>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2:65" ht="15.75" customHeight="1" x14ac:dyDescent="0.25">
      <c r="B125" s="2"/>
      <c r="C125" s="2"/>
      <c r="D125" s="2"/>
      <c r="E125" s="2"/>
      <c r="F125" s="2"/>
      <c r="G125" s="2"/>
      <c r="H125" s="36"/>
      <c r="I125" s="36"/>
      <c r="J125" s="36"/>
      <c r="K125" s="36"/>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2:65" ht="15.75" customHeight="1" x14ac:dyDescent="0.25">
      <c r="B126" s="2"/>
      <c r="C126" s="2"/>
      <c r="D126" s="2"/>
      <c r="E126" s="2"/>
      <c r="F126" s="2"/>
      <c r="G126" s="2"/>
      <c r="H126" s="36"/>
      <c r="I126" s="36"/>
      <c r="J126" s="36"/>
      <c r="K126" s="36"/>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2:65" ht="15.75" customHeight="1" x14ac:dyDescent="0.25">
      <c r="B127" s="2"/>
      <c r="C127" s="2"/>
      <c r="D127" s="2"/>
      <c r="E127" s="2"/>
      <c r="F127" s="2"/>
      <c r="G127" s="2"/>
      <c r="H127" s="36"/>
      <c r="I127" s="36"/>
      <c r="J127" s="36"/>
      <c r="K127" s="36"/>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2:65" ht="15.75" customHeight="1" x14ac:dyDescent="0.25">
      <c r="B128" s="2"/>
      <c r="C128" s="2"/>
      <c r="D128" s="2"/>
      <c r="E128" s="2"/>
      <c r="F128" s="2"/>
      <c r="G128" s="2"/>
      <c r="H128" s="36"/>
      <c r="I128" s="36"/>
      <c r="J128" s="36"/>
      <c r="K128" s="36"/>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2:65" ht="15.75" customHeight="1" x14ac:dyDescent="0.25">
      <c r="B129" s="2"/>
      <c r="C129" s="2"/>
      <c r="D129" s="2"/>
      <c r="E129" s="2"/>
      <c r="F129" s="2"/>
      <c r="G129" s="2"/>
      <c r="H129" s="36"/>
      <c r="I129" s="36"/>
      <c r="J129" s="36"/>
      <c r="K129" s="36"/>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2:65" ht="15.75" customHeight="1" x14ac:dyDescent="0.25">
      <c r="B130" s="2"/>
      <c r="C130" s="2"/>
      <c r="D130" s="2"/>
      <c r="E130" s="2"/>
      <c r="F130" s="2"/>
      <c r="G130" s="2"/>
      <c r="H130" s="36"/>
      <c r="I130" s="36"/>
      <c r="J130" s="36"/>
      <c r="K130" s="36"/>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2:65" ht="15.75" customHeight="1" x14ac:dyDescent="0.25">
      <c r="B131" s="2"/>
      <c r="C131" s="2"/>
      <c r="D131" s="2"/>
      <c r="E131" s="2"/>
      <c r="F131" s="2"/>
      <c r="G131" s="2"/>
      <c r="H131" s="36"/>
      <c r="I131" s="36"/>
      <c r="J131" s="36"/>
      <c r="K131" s="36"/>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2:65" ht="15.75" customHeight="1" x14ac:dyDescent="0.25">
      <c r="B132" s="2"/>
      <c r="C132" s="2"/>
      <c r="D132" s="2"/>
      <c r="E132" s="2"/>
      <c r="F132" s="2"/>
      <c r="G132" s="2"/>
      <c r="H132" s="36"/>
      <c r="I132" s="36"/>
      <c r="J132" s="36"/>
      <c r="K132" s="36"/>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2:65" ht="15.75" customHeight="1" x14ac:dyDescent="0.25">
      <c r="B133" s="2"/>
      <c r="C133" s="2"/>
      <c r="D133" s="2"/>
      <c r="E133" s="2"/>
      <c r="F133" s="2"/>
      <c r="G133" s="2"/>
      <c r="H133" s="36"/>
      <c r="I133" s="36"/>
      <c r="J133" s="36"/>
      <c r="K133" s="36"/>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2:65" ht="15.75" customHeight="1" x14ac:dyDescent="0.25">
      <c r="B134" s="2"/>
      <c r="C134" s="2"/>
      <c r="D134" s="2"/>
      <c r="E134" s="2"/>
      <c r="F134" s="2"/>
      <c r="G134" s="2"/>
      <c r="H134" s="36"/>
      <c r="I134" s="36"/>
      <c r="J134" s="36"/>
      <c r="K134" s="36"/>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2:65" ht="15.75" customHeight="1" x14ac:dyDescent="0.25">
      <c r="B135" s="2"/>
      <c r="C135" s="2"/>
      <c r="D135" s="2"/>
      <c r="E135" s="2"/>
      <c r="F135" s="2"/>
      <c r="G135" s="2"/>
      <c r="H135" s="36"/>
      <c r="I135" s="36"/>
      <c r="J135" s="36"/>
      <c r="K135" s="36"/>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2:65" ht="15.75" customHeight="1" x14ac:dyDescent="0.25">
      <c r="B136" s="2"/>
      <c r="C136" s="2"/>
      <c r="D136" s="2"/>
      <c r="E136" s="2"/>
      <c r="F136" s="2"/>
      <c r="G136" s="2"/>
      <c r="H136" s="36"/>
      <c r="I136" s="36"/>
      <c r="J136" s="36"/>
      <c r="K136" s="36"/>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2:65" ht="15.75" customHeight="1" x14ac:dyDescent="0.25">
      <c r="B137" s="2"/>
      <c r="C137" s="2"/>
      <c r="D137" s="2"/>
      <c r="E137" s="2"/>
      <c r="F137" s="2"/>
      <c r="G137" s="2"/>
      <c r="H137" s="36"/>
      <c r="I137" s="36"/>
      <c r="J137" s="36"/>
      <c r="K137" s="36"/>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2:65" ht="15.75" customHeight="1" x14ac:dyDescent="0.25">
      <c r="B138" s="2"/>
      <c r="C138" s="2"/>
      <c r="D138" s="2"/>
      <c r="E138" s="2"/>
      <c r="F138" s="2"/>
      <c r="G138" s="2"/>
      <c r="H138" s="36"/>
      <c r="I138" s="36"/>
      <c r="J138" s="36"/>
      <c r="K138" s="36"/>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2:65" ht="15.75" customHeight="1" x14ac:dyDescent="0.25">
      <c r="B139" s="2"/>
      <c r="C139" s="2"/>
      <c r="D139" s="2"/>
      <c r="E139" s="2"/>
      <c r="F139" s="2"/>
      <c r="G139" s="2"/>
      <c r="H139" s="36"/>
      <c r="I139" s="36"/>
      <c r="J139" s="36"/>
      <c r="K139" s="36"/>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2:65" ht="15.75" customHeight="1" x14ac:dyDescent="0.25">
      <c r="B140" s="2"/>
      <c r="C140" s="2"/>
      <c r="D140" s="2"/>
      <c r="E140" s="2"/>
      <c r="F140" s="2"/>
      <c r="G140" s="2"/>
      <c r="H140" s="36"/>
      <c r="I140" s="36"/>
      <c r="J140" s="36"/>
      <c r="K140" s="36"/>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2:65" ht="15.75" customHeight="1" x14ac:dyDescent="0.25">
      <c r="B141" s="2"/>
      <c r="C141" s="2"/>
      <c r="D141" s="2"/>
      <c r="E141" s="2"/>
      <c r="F141" s="2"/>
      <c r="G141" s="2"/>
      <c r="H141" s="36"/>
      <c r="I141" s="36"/>
      <c r="J141" s="36"/>
      <c r="K141" s="36"/>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2:65" ht="15.75" customHeight="1" x14ac:dyDescent="0.25">
      <c r="B142" s="2"/>
      <c r="C142" s="2"/>
      <c r="D142" s="2"/>
      <c r="E142" s="2"/>
      <c r="F142" s="2"/>
      <c r="G142" s="2"/>
      <c r="H142" s="36"/>
      <c r="I142" s="36"/>
      <c r="J142" s="36"/>
      <c r="K142" s="36"/>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2:65" ht="15.75" customHeight="1" x14ac:dyDescent="0.25">
      <c r="B143" s="2"/>
      <c r="C143" s="2"/>
      <c r="D143" s="2"/>
      <c r="E143" s="2"/>
      <c r="F143" s="2"/>
      <c r="G143" s="2"/>
      <c r="H143" s="36"/>
      <c r="I143" s="36"/>
      <c r="J143" s="36"/>
      <c r="K143" s="36"/>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2:65" ht="15.75" customHeight="1" x14ac:dyDescent="0.25">
      <c r="B144" s="2"/>
      <c r="C144" s="2"/>
      <c r="D144" s="2"/>
      <c r="E144" s="2"/>
      <c r="F144" s="2"/>
      <c r="G144" s="2"/>
      <c r="H144" s="36"/>
      <c r="I144" s="36"/>
      <c r="J144" s="36"/>
      <c r="K144" s="36"/>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2:65" ht="15.75" customHeight="1" x14ac:dyDescent="0.25">
      <c r="B145" s="2"/>
      <c r="C145" s="2"/>
      <c r="D145" s="2"/>
      <c r="E145" s="2"/>
      <c r="F145" s="2"/>
      <c r="G145" s="2"/>
      <c r="H145" s="36"/>
      <c r="I145" s="36"/>
      <c r="J145" s="36"/>
      <c r="K145" s="36"/>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2:65" ht="15.75" customHeight="1" x14ac:dyDescent="0.25">
      <c r="B146" s="2"/>
      <c r="C146" s="2"/>
      <c r="D146" s="2"/>
      <c r="E146" s="2"/>
      <c r="F146" s="2"/>
      <c r="G146" s="2"/>
      <c r="H146" s="36"/>
      <c r="I146" s="36"/>
      <c r="J146" s="36"/>
      <c r="K146" s="36"/>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2:65" ht="15.75" customHeight="1" x14ac:dyDescent="0.25">
      <c r="B147" s="2"/>
      <c r="C147" s="2"/>
      <c r="D147" s="2"/>
      <c r="E147" s="2"/>
      <c r="F147" s="2"/>
      <c r="G147" s="2"/>
      <c r="H147" s="36"/>
      <c r="I147" s="36"/>
      <c r="J147" s="36"/>
      <c r="K147" s="36"/>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2:65" ht="15.75" customHeight="1" x14ac:dyDescent="0.25">
      <c r="B148" s="2"/>
      <c r="C148" s="2"/>
      <c r="D148" s="2"/>
      <c r="E148" s="2"/>
      <c r="F148" s="2"/>
      <c r="G148" s="2"/>
      <c r="H148" s="36"/>
      <c r="I148" s="36"/>
      <c r="J148" s="36"/>
      <c r="K148" s="36"/>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2:65" ht="15.75" customHeight="1" x14ac:dyDescent="0.25">
      <c r="B149" s="2"/>
      <c r="C149" s="2"/>
      <c r="D149" s="2"/>
      <c r="E149" s="2"/>
      <c r="F149" s="2"/>
      <c r="G149" s="2"/>
      <c r="H149" s="36"/>
      <c r="I149" s="36"/>
      <c r="J149" s="36"/>
      <c r="K149" s="36"/>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2:65" ht="15.75" customHeight="1" x14ac:dyDescent="0.25">
      <c r="B150" s="2"/>
      <c r="C150" s="2"/>
      <c r="D150" s="2"/>
      <c r="E150" s="2"/>
      <c r="F150" s="2"/>
      <c r="G150" s="2"/>
      <c r="H150" s="36"/>
      <c r="I150" s="36"/>
      <c r="J150" s="36"/>
      <c r="K150" s="36"/>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2:65" ht="15.75" customHeight="1" x14ac:dyDescent="0.25">
      <c r="B151" s="2"/>
      <c r="C151" s="2"/>
      <c r="D151" s="2"/>
      <c r="E151" s="2"/>
      <c r="F151" s="2"/>
      <c r="G151" s="2"/>
      <c r="H151" s="36"/>
      <c r="I151" s="36"/>
      <c r="J151" s="36"/>
      <c r="K151" s="36"/>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2:65" ht="15.75" customHeight="1" x14ac:dyDescent="0.25">
      <c r="B152" s="2"/>
      <c r="C152" s="2"/>
      <c r="D152" s="2"/>
      <c r="E152" s="2"/>
      <c r="F152" s="2"/>
      <c r="G152" s="2"/>
      <c r="H152" s="36"/>
      <c r="I152" s="36"/>
      <c r="J152" s="36"/>
      <c r="K152" s="36"/>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2:65" ht="15.75" customHeight="1" x14ac:dyDescent="0.25">
      <c r="B153" s="2"/>
      <c r="C153" s="2"/>
      <c r="D153" s="2"/>
      <c r="E153" s="2"/>
      <c r="F153" s="2"/>
      <c r="G153" s="2"/>
      <c r="H153" s="36"/>
      <c r="I153" s="36"/>
      <c r="J153" s="36"/>
      <c r="K153" s="36"/>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2:65" ht="15.75" customHeight="1" x14ac:dyDescent="0.25">
      <c r="B154" s="2"/>
      <c r="C154" s="2"/>
      <c r="D154" s="2"/>
      <c r="E154" s="2"/>
      <c r="F154" s="2"/>
      <c r="G154" s="2"/>
      <c r="H154" s="36"/>
      <c r="I154" s="36"/>
      <c r="J154" s="36"/>
      <c r="K154" s="36"/>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2:65" ht="15.75" customHeight="1" x14ac:dyDescent="0.25">
      <c r="B155" s="2"/>
      <c r="C155" s="2"/>
      <c r="D155" s="2"/>
      <c r="E155" s="2"/>
      <c r="F155" s="2"/>
      <c r="G155" s="2"/>
      <c r="H155" s="36"/>
      <c r="I155" s="36"/>
      <c r="J155" s="36"/>
      <c r="K155" s="36"/>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2:65" ht="15.75" customHeight="1" x14ac:dyDescent="0.25">
      <c r="B156" s="2"/>
      <c r="C156" s="2"/>
      <c r="D156" s="2"/>
      <c r="E156" s="2"/>
      <c r="F156" s="2"/>
      <c r="G156" s="2"/>
      <c r="H156" s="36"/>
      <c r="I156" s="36"/>
      <c r="J156" s="36"/>
      <c r="K156" s="36"/>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2:65" ht="15.75" customHeight="1" x14ac:dyDescent="0.25">
      <c r="B157" s="2"/>
      <c r="C157" s="2"/>
      <c r="D157" s="2"/>
      <c r="E157" s="2"/>
      <c r="F157" s="2"/>
      <c r="G157" s="2"/>
      <c r="H157" s="36"/>
      <c r="I157" s="36"/>
      <c r="J157" s="36"/>
      <c r="K157" s="36"/>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2:65" ht="15.75" customHeight="1" x14ac:dyDescent="0.25">
      <c r="B158" s="2"/>
      <c r="C158" s="2"/>
      <c r="D158" s="2"/>
      <c r="E158" s="2"/>
      <c r="F158" s="2"/>
      <c r="G158" s="2"/>
      <c r="H158" s="36"/>
      <c r="I158" s="36"/>
      <c r="J158" s="36"/>
      <c r="K158" s="36"/>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2:65" ht="15.75" customHeight="1" x14ac:dyDescent="0.25">
      <c r="B159" s="2"/>
      <c r="C159" s="2"/>
      <c r="D159" s="2"/>
      <c r="E159" s="2"/>
      <c r="F159" s="2"/>
      <c r="G159" s="2"/>
      <c r="H159" s="36"/>
      <c r="I159" s="36"/>
      <c r="J159" s="36"/>
      <c r="K159" s="36"/>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2:65" ht="15.75" customHeight="1" x14ac:dyDescent="0.25">
      <c r="B160" s="2"/>
      <c r="C160" s="2"/>
      <c r="D160" s="2"/>
      <c r="E160" s="2"/>
      <c r="F160" s="2"/>
      <c r="G160" s="2"/>
      <c r="H160" s="36"/>
      <c r="I160" s="36"/>
      <c r="J160" s="36"/>
      <c r="K160" s="36"/>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2:65" ht="15.75" customHeight="1" x14ac:dyDescent="0.25">
      <c r="B161" s="2"/>
      <c r="C161" s="2"/>
      <c r="D161" s="2"/>
      <c r="E161" s="2"/>
      <c r="F161" s="2"/>
      <c r="G161" s="2"/>
      <c r="H161" s="36"/>
      <c r="I161" s="36"/>
      <c r="J161" s="36"/>
      <c r="K161" s="36"/>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2:65" ht="15.75" customHeight="1" x14ac:dyDescent="0.25">
      <c r="B162" s="2"/>
      <c r="C162" s="2"/>
      <c r="D162" s="2"/>
      <c r="E162" s="2"/>
      <c r="F162" s="2"/>
      <c r="G162" s="2"/>
      <c r="H162" s="36"/>
      <c r="I162" s="36"/>
      <c r="J162" s="36"/>
      <c r="K162" s="36"/>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2:65" ht="15.75" customHeight="1" x14ac:dyDescent="0.25">
      <c r="B163" s="2"/>
      <c r="C163" s="2"/>
      <c r="D163" s="2"/>
      <c r="E163" s="2"/>
      <c r="F163" s="2"/>
      <c r="G163" s="2"/>
      <c r="H163" s="36"/>
      <c r="I163" s="36"/>
      <c r="J163" s="36"/>
      <c r="K163" s="36"/>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2:65" ht="15.75" customHeight="1" x14ac:dyDescent="0.25">
      <c r="B164" s="2"/>
      <c r="C164" s="2"/>
      <c r="D164" s="2"/>
      <c r="E164" s="2"/>
      <c r="F164" s="2"/>
      <c r="G164" s="2"/>
      <c r="H164" s="36"/>
      <c r="I164" s="36"/>
      <c r="J164" s="36"/>
      <c r="K164" s="36"/>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2:65" ht="15.75" customHeight="1" x14ac:dyDescent="0.25">
      <c r="B165" s="2"/>
      <c r="C165" s="2"/>
      <c r="D165" s="2"/>
      <c r="E165" s="2"/>
      <c r="F165" s="2"/>
      <c r="G165" s="2"/>
      <c r="H165" s="36"/>
      <c r="I165" s="36"/>
      <c r="J165" s="36"/>
      <c r="K165" s="36"/>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2:65" ht="15.75" customHeight="1" x14ac:dyDescent="0.25">
      <c r="B166" s="2"/>
      <c r="C166" s="2"/>
      <c r="D166" s="2"/>
      <c r="E166" s="2"/>
      <c r="F166" s="2"/>
      <c r="G166" s="2"/>
      <c r="H166" s="36"/>
      <c r="I166" s="36"/>
      <c r="J166" s="36"/>
      <c r="K166" s="36"/>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2:65" ht="15.75" customHeight="1" x14ac:dyDescent="0.25">
      <c r="B167" s="2"/>
      <c r="C167" s="2"/>
      <c r="D167" s="2"/>
      <c r="E167" s="2"/>
      <c r="F167" s="2"/>
      <c r="G167" s="2"/>
      <c r="H167" s="36"/>
      <c r="I167" s="36"/>
      <c r="J167" s="36"/>
      <c r="K167" s="36"/>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2:65" ht="15.75" customHeight="1" x14ac:dyDescent="0.25">
      <c r="B168" s="2"/>
      <c r="C168" s="2"/>
      <c r="D168" s="2"/>
      <c r="E168" s="2"/>
      <c r="F168" s="2"/>
      <c r="G168" s="2"/>
      <c r="H168" s="36"/>
      <c r="I168" s="36"/>
      <c r="J168" s="36"/>
      <c r="K168" s="36"/>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2:65" ht="15.75" customHeight="1" x14ac:dyDescent="0.25">
      <c r="B169" s="2"/>
      <c r="C169" s="2"/>
      <c r="D169" s="2"/>
      <c r="E169" s="2"/>
      <c r="F169" s="2"/>
      <c r="G169" s="2"/>
      <c r="H169" s="36"/>
      <c r="I169" s="36"/>
      <c r="J169" s="36"/>
      <c r="K169" s="36"/>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2:65" ht="15.75" customHeight="1" x14ac:dyDescent="0.25">
      <c r="B170" s="2"/>
      <c r="C170" s="2"/>
      <c r="D170" s="2"/>
      <c r="E170" s="2"/>
      <c r="F170" s="2"/>
      <c r="G170" s="2"/>
      <c r="H170" s="36"/>
      <c r="I170" s="36"/>
      <c r="J170" s="36"/>
      <c r="K170" s="36"/>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2:65" ht="15.75" customHeight="1" x14ac:dyDescent="0.25">
      <c r="B171" s="2"/>
      <c r="C171" s="2"/>
      <c r="D171" s="2"/>
      <c r="E171" s="2"/>
      <c r="F171" s="2"/>
      <c r="G171" s="2"/>
      <c r="H171" s="36"/>
      <c r="I171" s="36"/>
      <c r="J171" s="36"/>
      <c r="K171" s="36"/>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2:65" ht="15.75" customHeight="1" x14ac:dyDescent="0.25">
      <c r="B172" s="2"/>
      <c r="C172" s="2"/>
      <c r="D172" s="2"/>
      <c r="E172" s="2"/>
      <c r="F172" s="2"/>
      <c r="G172" s="2"/>
      <c r="H172" s="36"/>
      <c r="I172" s="36"/>
      <c r="J172" s="36"/>
      <c r="K172" s="36"/>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2:65" ht="15.75" customHeight="1" x14ac:dyDescent="0.25">
      <c r="B173" s="2"/>
      <c r="C173" s="2"/>
      <c r="D173" s="2"/>
      <c r="E173" s="2"/>
      <c r="F173" s="2"/>
      <c r="G173" s="2"/>
      <c r="H173" s="36"/>
      <c r="I173" s="36"/>
      <c r="J173" s="36"/>
      <c r="K173" s="36"/>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2:65" ht="15.75" customHeight="1" x14ac:dyDescent="0.25">
      <c r="B174" s="2"/>
      <c r="C174" s="2"/>
      <c r="D174" s="2"/>
      <c r="E174" s="2"/>
      <c r="F174" s="2"/>
      <c r="G174" s="2"/>
      <c r="H174" s="36"/>
      <c r="I174" s="36"/>
      <c r="J174" s="36"/>
      <c r="K174" s="36"/>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2:65" ht="15.75" customHeight="1" x14ac:dyDescent="0.25">
      <c r="B175" s="2"/>
      <c r="C175" s="2"/>
      <c r="D175" s="2"/>
      <c r="E175" s="2"/>
      <c r="F175" s="2"/>
      <c r="G175" s="2"/>
      <c r="H175" s="36"/>
      <c r="I175" s="36"/>
      <c r="J175" s="36"/>
      <c r="K175" s="36"/>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2:65" ht="15.75" customHeight="1" x14ac:dyDescent="0.25">
      <c r="B176" s="2"/>
      <c r="C176" s="2"/>
      <c r="D176" s="2"/>
      <c r="E176" s="2"/>
      <c r="F176" s="2"/>
      <c r="G176" s="2"/>
      <c r="H176" s="36"/>
      <c r="I176" s="36"/>
      <c r="J176" s="36"/>
      <c r="K176" s="36"/>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2:65" ht="15.75" customHeight="1" x14ac:dyDescent="0.25">
      <c r="B177" s="2"/>
      <c r="C177" s="2"/>
      <c r="D177" s="2"/>
      <c r="E177" s="2"/>
      <c r="F177" s="2"/>
      <c r="G177" s="2"/>
      <c r="H177" s="36"/>
      <c r="I177" s="36"/>
      <c r="J177" s="36"/>
      <c r="K177" s="36"/>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2:65" ht="15.75" customHeight="1" x14ac:dyDescent="0.25">
      <c r="B178" s="2"/>
      <c r="C178" s="2"/>
      <c r="D178" s="2"/>
      <c r="E178" s="2"/>
      <c r="F178" s="2"/>
      <c r="G178" s="2"/>
      <c r="H178" s="36"/>
      <c r="I178" s="36"/>
      <c r="J178" s="36"/>
      <c r="K178" s="36"/>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2:65" ht="15.75" customHeight="1" x14ac:dyDescent="0.25">
      <c r="B179" s="2"/>
      <c r="C179" s="2"/>
      <c r="D179" s="2"/>
      <c r="E179" s="2"/>
      <c r="F179" s="2"/>
      <c r="G179" s="2"/>
      <c r="H179" s="36"/>
      <c r="I179" s="36"/>
      <c r="J179" s="36"/>
      <c r="K179" s="36"/>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2:65" ht="15.75" customHeight="1" x14ac:dyDescent="0.25">
      <c r="B180" s="2"/>
      <c r="C180" s="2"/>
      <c r="D180" s="2"/>
      <c r="E180" s="2"/>
      <c r="F180" s="2"/>
      <c r="G180" s="2"/>
      <c r="H180" s="36"/>
      <c r="I180" s="36"/>
      <c r="J180" s="36"/>
      <c r="K180" s="36"/>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2:65" ht="15.75" customHeight="1" x14ac:dyDescent="0.25">
      <c r="B181" s="2"/>
      <c r="C181" s="2"/>
      <c r="D181" s="2"/>
      <c r="E181" s="2"/>
      <c r="F181" s="2"/>
      <c r="G181" s="2"/>
      <c r="H181" s="36"/>
      <c r="I181" s="36"/>
      <c r="J181" s="36"/>
      <c r="K181" s="36"/>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2:65" ht="15.75" customHeight="1" x14ac:dyDescent="0.25">
      <c r="B182" s="2"/>
      <c r="C182" s="2"/>
      <c r="D182" s="2"/>
      <c r="E182" s="2"/>
      <c r="F182" s="2"/>
      <c r="G182" s="2"/>
      <c r="H182" s="36"/>
      <c r="I182" s="36"/>
      <c r="J182" s="36"/>
      <c r="K182" s="36"/>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2:65" ht="15.75" customHeight="1" x14ac:dyDescent="0.25">
      <c r="B183" s="2"/>
      <c r="C183" s="2"/>
      <c r="D183" s="2"/>
      <c r="E183" s="2"/>
      <c r="F183" s="2"/>
      <c r="G183" s="2"/>
      <c r="H183" s="36"/>
      <c r="I183" s="36"/>
      <c r="J183" s="36"/>
      <c r="K183" s="36"/>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2:65" ht="15.75" customHeight="1" x14ac:dyDescent="0.25">
      <c r="B184" s="2"/>
      <c r="C184" s="2"/>
      <c r="D184" s="2"/>
      <c r="E184" s="2"/>
      <c r="F184" s="2"/>
      <c r="G184" s="2"/>
      <c r="H184" s="36"/>
      <c r="I184" s="36"/>
      <c r="J184" s="36"/>
      <c r="K184" s="36"/>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2:65" ht="15.75" customHeight="1" x14ac:dyDescent="0.25">
      <c r="B185" s="2"/>
      <c r="C185" s="2"/>
      <c r="D185" s="2"/>
      <c r="E185" s="2"/>
      <c r="F185" s="2"/>
      <c r="G185" s="2"/>
      <c r="H185" s="36"/>
      <c r="I185" s="36"/>
      <c r="J185" s="36"/>
      <c r="K185" s="36"/>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2:65" ht="15.75" customHeight="1" x14ac:dyDescent="0.25">
      <c r="B186" s="2"/>
      <c r="C186" s="2"/>
      <c r="D186" s="2"/>
      <c r="E186" s="2"/>
      <c r="F186" s="2"/>
      <c r="G186" s="2"/>
      <c r="H186" s="36"/>
      <c r="I186" s="36"/>
      <c r="J186" s="36"/>
      <c r="K186" s="36"/>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2:65" ht="15.75" customHeight="1" x14ac:dyDescent="0.25">
      <c r="B187" s="2"/>
      <c r="C187" s="2"/>
      <c r="D187" s="2"/>
      <c r="E187" s="2"/>
      <c r="F187" s="2"/>
      <c r="G187" s="2"/>
      <c r="H187" s="36"/>
      <c r="I187" s="36"/>
      <c r="J187" s="36"/>
      <c r="K187" s="36"/>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2:65" ht="15.75" customHeight="1" x14ac:dyDescent="0.25">
      <c r="B188" s="2"/>
      <c r="C188" s="2"/>
      <c r="D188" s="2"/>
      <c r="E188" s="2"/>
      <c r="F188" s="2"/>
      <c r="G188" s="2"/>
      <c r="H188" s="36"/>
      <c r="I188" s="36"/>
      <c r="J188" s="36"/>
      <c r="K188" s="36"/>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2:65" ht="15.75" customHeight="1" x14ac:dyDescent="0.25">
      <c r="B189" s="2"/>
      <c r="C189" s="2"/>
      <c r="D189" s="2"/>
      <c r="E189" s="2"/>
      <c r="F189" s="2"/>
      <c r="G189" s="2"/>
      <c r="H189" s="36"/>
      <c r="I189" s="36"/>
      <c r="J189" s="36"/>
      <c r="K189" s="36"/>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2:65" ht="15.75" customHeight="1" x14ac:dyDescent="0.25">
      <c r="B190" s="2"/>
      <c r="C190" s="2"/>
      <c r="D190" s="2"/>
      <c r="E190" s="2"/>
      <c r="F190" s="2"/>
      <c r="G190" s="2"/>
      <c r="H190" s="36"/>
      <c r="I190" s="36"/>
      <c r="J190" s="36"/>
      <c r="K190" s="36"/>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2:65" ht="15.75" customHeight="1" x14ac:dyDescent="0.25">
      <c r="B191" s="2"/>
      <c r="C191" s="2"/>
      <c r="D191" s="2"/>
      <c r="E191" s="2"/>
      <c r="F191" s="2"/>
      <c r="G191" s="2"/>
      <c r="H191" s="36"/>
      <c r="I191" s="36"/>
      <c r="J191" s="36"/>
      <c r="K191" s="36"/>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2:65" ht="15.75" customHeight="1" x14ac:dyDescent="0.25">
      <c r="B192" s="2"/>
      <c r="C192" s="2"/>
      <c r="D192" s="2"/>
      <c r="E192" s="2"/>
      <c r="F192" s="2"/>
      <c r="G192" s="2"/>
      <c r="H192" s="36"/>
      <c r="I192" s="36"/>
      <c r="J192" s="36"/>
      <c r="K192" s="36"/>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2:65" ht="15.75" customHeight="1" x14ac:dyDescent="0.25">
      <c r="B193" s="2"/>
      <c r="C193" s="2"/>
      <c r="D193" s="2"/>
      <c r="E193" s="2"/>
      <c r="F193" s="2"/>
      <c r="G193" s="2"/>
      <c r="H193" s="36"/>
      <c r="I193" s="36"/>
      <c r="J193" s="36"/>
      <c r="K193" s="36"/>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2:65" ht="15.75" customHeight="1" x14ac:dyDescent="0.25">
      <c r="B194" s="2"/>
      <c r="C194" s="2"/>
      <c r="D194" s="2"/>
      <c r="E194" s="2"/>
      <c r="F194" s="2"/>
      <c r="G194" s="2"/>
      <c r="H194" s="36"/>
      <c r="I194" s="36"/>
      <c r="J194" s="36"/>
      <c r="K194" s="36"/>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2:65" ht="15.75" customHeight="1" x14ac:dyDescent="0.25">
      <c r="B195" s="2"/>
      <c r="C195" s="2"/>
      <c r="D195" s="2"/>
      <c r="E195" s="2"/>
      <c r="F195" s="2"/>
      <c r="G195" s="2"/>
      <c r="H195" s="36"/>
      <c r="I195" s="36"/>
      <c r="J195" s="36"/>
      <c r="K195" s="36"/>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2:65" ht="15.75" customHeight="1" x14ac:dyDescent="0.25">
      <c r="B196" s="2"/>
      <c r="C196" s="2"/>
      <c r="D196" s="2"/>
      <c r="E196" s="2"/>
      <c r="F196" s="2"/>
      <c r="G196" s="2"/>
      <c r="H196" s="36"/>
      <c r="I196" s="36"/>
      <c r="J196" s="36"/>
      <c r="K196" s="36"/>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2:65" ht="15.75" customHeight="1" x14ac:dyDescent="0.25">
      <c r="B197" s="2"/>
      <c r="C197" s="2"/>
      <c r="D197" s="2"/>
      <c r="E197" s="2"/>
      <c r="F197" s="2"/>
      <c r="G197" s="2"/>
      <c r="H197" s="36"/>
      <c r="I197" s="36"/>
      <c r="J197" s="36"/>
      <c r="K197" s="36"/>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2:65" ht="15.75" customHeight="1" x14ac:dyDescent="0.25">
      <c r="B198" s="2"/>
      <c r="C198" s="2"/>
      <c r="D198" s="2"/>
      <c r="E198" s="2"/>
      <c r="F198" s="2"/>
      <c r="G198" s="2"/>
      <c r="H198" s="36"/>
      <c r="I198" s="36"/>
      <c r="J198" s="36"/>
      <c r="K198" s="36"/>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2:65" ht="15.75" customHeight="1" x14ac:dyDescent="0.25">
      <c r="B199" s="2"/>
      <c r="C199" s="2"/>
      <c r="D199" s="2"/>
      <c r="E199" s="2"/>
      <c r="F199" s="2"/>
      <c r="G199" s="2"/>
      <c r="H199" s="36"/>
      <c r="I199" s="36"/>
      <c r="J199" s="36"/>
      <c r="K199" s="36"/>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2:65" ht="15.75" customHeight="1" x14ac:dyDescent="0.25">
      <c r="B200" s="2"/>
      <c r="C200" s="2"/>
      <c r="D200" s="2"/>
      <c r="E200" s="2"/>
      <c r="F200" s="2"/>
      <c r="G200" s="2"/>
      <c r="H200" s="36"/>
      <c r="I200" s="36"/>
      <c r="J200" s="36"/>
      <c r="K200" s="36"/>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2:65" ht="15.75" customHeight="1" x14ac:dyDescent="0.25">
      <c r="B201" s="2"/>
      <c r="C201" s="2"/>
      <c r="D201" s="2"/>
      <c r="E201" s="2"/>
      <c r="F201" s="2"/>
      <c r="G201" s="2"/>
      <c r="H201" s="36"/>
      <c r="I201" s="36"/>
      <c r="J201" s="36"/>
      <c r="K201" s="36"/>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2:65" ht="15.75" customHeight="1" x14ac:dyDescent="0.25">
      <c r="B202" s="2"/>
      <c r="C202" s="2"/>
      <c r="D202" s="2"/>
      <c r="E202" s="2"/>
      <c r="F202" s="2"/>
      <c r="G202" s="2"/>
      <c r="H202" s="36"/>
      <c r="I202" s="36"/>
      <c r="J202" s="36"/>
      <c r="K202" s="36"/>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2:65" ht="15.75" customHeight="1" x14ac:dyDescent="0.25">
      <c r="B203" s="2"/>
      <c r="C203" s="2"/>
      <c r="D203" s="2"/>
      <c r="E203" s="2"/>
      <c r="F203" s="2"/>
      <c r="G203" s="2"/>
      <c r="H203" s="36"/>
      <c r="I203" s="36"/>
      <c r="J203" s="36"/>
      <c r="K203" s="36"/>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2:65" ht="15.75" customHeight="1" x14ac:dyDescent="0.25">
      <c r="B204" s="2"/>
      <c r="C204" s="2"/>
      <c r="D204" s="2"/>
      <c r="E204" s="2"/>
      <c r="F204" s="2"/>
      <c r="G204" s="2"/>
      <c r="H204" s="36"/>
      <c r="I204" s="36"/>
      <c r="J204" s="36"/>
      <c r="K204" s="36"/>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2:65" ht="15.75" customHeight="1" x14ac:dyDescent="0.25">
      <c r="B205" s="2"/>
      <c r="C205" s="2"/>
      <c r="D205" s="2"/>
      <c r="E205" s="2"/>
      <c r="F205" s="2"/>
      <c r="G205" s="2"/>
      <c r="H205" s="36"/>
      <c r="I205" s="36"/>
      <c r="J205" s="36"/>
      <c r="K205" s="36"/>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2:65" ht="15.75" customHeight="1" x14ac:dyDescent="0.25">
      <c r="B206" s="2"/>
      <c r="C206" s="2"/>
      <c r="D206" s="2"/>
      <c r="E206" s="2"/>
      <c r="F206" s="2"/>
      <c r="G206" s="2"/>
      <c r="H206" s="36"/>
      <c r="I206" s="36"/>
      <c r="J206" s="36"/>
      <c r="K206" s="36"/>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2:65" ht="15.75" customHeight="1" x14ac:dyDescent="0.25">
      <c r="B207" s="2"/>
      <c r="C207" s="2"/>
      <c r="D207" s="2"/>
      <c r="E207" s="2"/>
      <c r="F207" s="2"/>
      <c r="G207" s="2"/>
      <c r="H207" s="36"/>
      <c r="I207" s="36"/>
      <c r="J207" s="36"/>
      <c r="K207" s="36"/>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2:65" ht="15.75" customHeight="1" x14ac:dyDescent="0.25">
      <c r="B208" s="2"/>
      <c r="C208" s="2"/>
      <c r="D208" s="2"/>
      <c r="E208" s="2"/>
      <c r="F208" s="2"/>
      <c r="G208" s="2"/>
      <c r="H208" s="36"/>
      <c r="I208" s="36"/>
      <c r="J208" s="36"/>
      <c r="K208" s="36"/>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2:65" ht="15.75" customHeight="1" x14ac:dyDescent="0.25">
      <c r="B209" s="2"/>
      <c r="C209" s="2"/>
      <c r="D209" s="2"/>
      <c r="E209" s="2"/>
      <c r="F209" s="2"/>
      <c r="G209" s="2"/>
      <c r="H209" s="36"/>
      <c r="I209" s="36"/>
      <c r="J209" s="36"/>
      <c r="K209" s="36"/>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2:65" ht="15.75" customHeight="1" x14ac:dyDescent="0.25">
      <c r="B210" s="2"/>
      <c r="C210" s="2"/>
      <c r="D210" s="2"/>
      <c r="E210" s="2"/>
      <c r="F210" s="2"/>
      <c r="G210" s="2"/>
      <c r="H210" s="36"/>
      <c r="I210" s="36"/>
      <c r="J210" s="36"/>
      <c r="K210" s="36"/>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2:65" ht="15.75" customHeight="1" x14ac:dyDescent="0.25">
      <c r="B211" s="2"/>
      <c r="C211" s="2"/>
      <c r="D211" s="2"/>
      <c r="E211" s="2"/>
      <c r="F211" s="2"/>
      <c r="G211" s="2"/>
      <c r="H211" s="36"/>
      <c r="I211" s="36"/>
      <c r="J211" s="36"/>
      <c r="K211" s="36"/>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2:65" ht="15.75" customHeight="1" x14ac:dyDescent="0.25">
      <c r="B212" s="2"/>
      <c r="C212" s="2"/>
      <c r="D212" s="2"/>
      <c r="E212" s="2"/>
      <c r="F212" s="2"/>
      <c r="G212" s="2"/>
      <c r="H212" s="36"/>
      <c r="I212" s="36"/>
      <c r="J212" s="36"/>
      <c r="K212" s="36"/>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2:65" ht="15.75" customHeight="1" x14ac:dyDescent="0.25">
      <c r="B213" s="2"/>
      <c r="C213" s="2"/>
      <c r="D213" s="2"/>
      <c r="E213" s="2"/>
      <c r="F213" s="2"/>
      <c r="G213" s="2"/>
      <c r="H213" s="36"/>
      <c r="I213" s="36"/>
      <c r="J213" s="36"/>
      <c r="K213" s="36"/>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2:65" ht="15.75" customHeight="1" x14ac:dyDescent="0.25">
      <c r="B214" s="2"/>
      <c r="C214" s="2"/>
      <c r="D214" s="2"/>
      <c r="E214" s="2"/>
      <c r="F214" s="2"/>
      <c r="G214" s="2"/>
      <c r="H214" s="36"/>
      <c r="I214" s="36"/>
      <c r="J214" s="36"/>
      <c r="K214" s="36"/>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2:65" ht="15.75" customHeight="1" x14ac:dyDescent="0.25">
      <c r="B215" s="2"/>
      <c r="C215" s="2"/>
      <c r="D215" s="2"/>
      <c r="E215" s="2"/>
      <c r="F215" s="2"/>
      <c r="G215" s="2"/>
      <c r="H215" s="36"/>
      <c r="I215" s="36"/>
      <c r="J215" s="36"/>
      <c r="K215" s="36"/>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2:65" ht="15.75" customHeight="1" x14ac:dyDescent="0.25">
      <c r="B216" s="2"/>
      <c r="C216" s="2"/>
      <c r="D216" s="2"/>
      <c r="E216" s="2"/>
      <c r="F216" s="2"/>
      <c r="G216" s="2"/>
      <c r="H216" s="36"/>
      <c r="I216" s="36"/>
      <c r="J216" s="36"/>
      <c r="K216" s="36"/>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2:65" ht="15.75" customHeight="1" x14ac:dyDescent="0.25">
      <c r="B217" s="2"/>
      <c r="C217" s="2"/>
      <c r="D217" s="2"/>
      <c r="E217" s="2"/>
      <c r="F217" s="2"/>
      <c r="G217" s="2"/>
      <c r="H217" s="36"/>
      <c r="I217" s="36"/>
      <c r="J217" s="36"/>
      <c r="K217" s="36"/>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2:65" ht="15.75" customHeight="1" x14ac:dyDescent="0.25">
      <c r="B218" s="2"/>
      <c r="C218" s="2"/>
      <c r="D218" s="2"/>
      <c r="E218" s="2"/>
      <c r="F218" s="2"/>
      <c r="G218" s="2"/>
      <c r="H218" s="36"/>
      <c r="I218" s="36"/>
      <c r="J218" s="36"/>
      <c r="K218" s="36"/>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2:65" ht="15.75" customHeight="1" x14ac:dyDescent="0.25">
      <c r="B219" s="2"/>
      <c r="C219" s="2"/>
      <c r="D219" s="2"/>
      <c r="E219" s="2"/>
      <c r="F219" s="2"/>
      <c r="G219" s="2"/>
      <c r="H219" s="36"/>
      <c r="I219" s="36"/>
      <c r="J219" s="36"/>
      <c r="K219" s="36"/>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2:65" ht="15.75" customHeight="1" x14ac:dyDescent="0.25">
      <c r="B220" s="2"/>
      <c r="C220" s="2"/>
      <c r="D220" s="2"/>
      <c r="E220" s="2"/>
      <c r="F220" s="2"/>
      <c r="G220" s="2"/>
      <c r="H220" s="36"/>
      <c r="I220" s="36"/>
      <c r="J220" s="36"/>
      <c r="K220" s="36"/>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2:65" ht="15.75" customHeight="1" x14ac:dyDescent="0.25">
      <c r="B221" s="2"/>
      <c r="C221" s="2"/>
      <c r="D221" s="2"/>
      <c r="E221" s="2"/>
      <c r="F221" s="2"/>
      <c r="G221" s="2"/>
      <c r="H221" s="36"/>
      <c r="I221" s="36"/>
      <c r="J221" s="36"/>
      <c r="K221" s="36"/>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2:65" ht="15.75" customHeight="1" x14ac:dyDescent="0.25">
      <c r="B222" s="2"/>
      <c r="C222" s="2"/>
      <c r="D222" s="2"/>
      <c r="E222" s="2"/>
      <c r="F222" s="2"/>
      <c r="G222" s="2"/>
      <c r="H222" s="36"/>
      <c r="I222" s="36"/>
      <c r="J222" s="36"/>
      <c r="K222" s="36"/>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2:65" ht="15.75" customHeight="1" x14ac:dyDescent="0.25">
      <c r="B223" s="2"/>
      <c r="C223" s="2"/>
      <c r="D223" s="2"/>
      <c r="E223" s="2"/>
      <c r="F223" s="2"/>
      <c r="G223" s="2"/>
      <c r="H223" s="36"/>
      <c r="I223" s="36"/>
      <c r="J223" s="36"/>
      <c r="K223" s="36"/>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2:65" ht="15.75" customHeight="1" x14ac:dyDescent="0.25">
      <c r="B224" s="2"/>
      <c r="C224" s="2"/>
      <c r="D224" s="2"/>
      <c r="E224" s="2"/>
      <c r="F224" s="2"/>
      <c r="G224" s="2"/>
      <c r="H224" s="36"/>
      <c r="I224" s="36"/>
      <c r="J224" s="36"/>
      <c r="K224" s="36"/>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2:65" ht="15.75" customHeight="1" x14ac:dyDescent="0.25">
      <c r="B225" s="2"/>
      <c r="C225" s="2"/>
      <c r="D225" s="2"/>
      <c r="E225" s="2"/>
      <c r="F225" s="2"/>
      <c r="G225" s="2"/>
      <c r="H225" s="36"/>
      <c r="I225" s="36"/>
      <c r="J225" s="36"/>
      <c r="K225" s="36"/>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2:65" ht="15.75" customHeight="1" x14ac:dyDescent="0.25">
      <c r="B226" s="2"/>
      <c r="C226" s="2"/>
      <c r="D226" s="2"/>
      <c r="E226" s="2"/>
      <c r="F226" s="2"/>
      <c r="G226" s="2"/>
      <c r="H226" s="36"/>
      <c r="I226" s="36"/>
      <c r="J226" s="36"/>
      <c r="K226" s="36"/>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2:65" ht="15.75" customHeight="1" x14ac:dyDescent="0.25">
      <c r="B227" s="2"/>
      <c r="C227" s="2"/>
      <c r="D227" s="2"/>
      <c r="E227" s="2"/>
      <c r="F227" s="2"/>
      <c r="G227" s="2"/>
      <c r="H227" s="36"/>
      <c r="I227" s="36"/>
      <c r="J227" s="36"/>
      <c r="K227" s="36"/>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2:65" ht="15.75" customHeight="1" x14ac:dyDescent="0.25">
      <c r="B228" s="2"/>
      <c r="C228" s="2"/>
      <c r="D228" s="2"/>
      <c r="E228" s="2"/>
      <c r="F228" s="2"/>
      <c r="G228" s="2"/>
      <c r="H228" s="36"/>
      <c r="I228" s="36"/>
      <c r="J228" s="36"/>
      <c r="K228" s="36"/>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2:65" ht="15.75" customHeight="1" x14ac:dyDescent="0.25">
      <c r="B229" s="2"/>
      <c r="C229" s="2"/>
      <c r="D229" s="2"/>
      <c r="E229" s="2"/>
      <c r="F229" s="2"/>
      <c r="G229" s="2"/>
      <c r="H229" s="36"/>
      <c r="I229" s="36"/>
      <c r="J229" s="36"/>
      <c r="K229" s="36"/>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2:65" ht="15.75" customHeight="1" x14ac:dyDescent="0.25">
      <c r="B230" s="2"/>
      <c r="C230" s="2"/>
      <c r="D230" s="2"/>
      <c r="E230" s="2"/>
      <c r="F230" s="2"/>
      <c r="G230" s="2"/>
      <c r="H230" s="36"/>
      <c r="I230" s="36"/>
      <c r="J230" s="36"/>
      <c r="K230" s="36"/>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2:65" ht="15.75" customHeight="1" x14ac:dyDescent="0.25">
      <c r="B231" s="2"/>
      <c r="C231" s="2"/>
      <c r="D231" s="2"/>
      <c r="E231" s="2"/>
      <c r="F231" s="2"/>
      <c r="G231" s="2"/>
      <c r="H231" s="36"/>
      <c r="I231" s="36"/>
      <c r="J231" s="36"/>
      <c r="K231" s="36"/>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2:65" ht="15.75" customHeight="1" x14ac:dyDescent="0.25">
      <c r="B232" s="2"/>
      <c r="C232" s="2"/>
      <c r="D232" s="2"/>
      <c r="E232" s="2"/>
      <c r="F232" s="2"/>
      <c r="G232" s="2"/>
      <c r="H232" s="36"/>
      <c r="I232" s="36"/>
      <c r="J232" s="36"/>
      <c r="K232" s="36"/>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2:65" ht="15.75" customHeight="1" x14ac:dyDescent="0.25">
      <c r="B233" s="2"/>
      <c r="C233" s="2"/>
      <c r="D233" s="2"/>
      <c r="E233" s="2"/>
      <c r="F233" s="2"/>
      <c r="G233" s="2"/>
      <c r="H233" s="36"/>
      <c r="I233" s="36"/>
      <c r="J233" s="36"/>
      <c r="K233" s="36"/>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2:65" ht="15.75" customHeight="1" x14ac:dyDescent="0.25">
      <c r="B234" s="2"/>
      <c r="C234" s="2"/>
      <c r="D234" s="2"/>
      <c r="E234" s="2"/>
      <c r="F234" s="2"/>
      <c r="G234" s="2"/>
      <c r="H234" s="36"/>
      <c r="I234" s="36"/>
      <c r="J234" s="36"/>
      <c r="K234" s="36"/>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2:65" ht="15.75" customHeight="1" x14ac:dyDescent="0.25">
      <c r="B235" s="2"/>
      <c r="C235" s="2"/>
      <c r="D235" s="2"/>
      <c r="E235" s="2"/>
      <c r="F235" s="2"/>
      <c r="G235" s="2"/>
      <c r="H235" s="36"/>
      <c r="I235" s="36"/>
      <c r="J235" s="36"/>
      <c r="K235" s="36"/>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2:65" ht="15.75" customHeight="1" x14ac:dyDescent="0.25">
      <c r="B236" s="2"/>
      <c r="C236" s="2"/>
      <c r="D236" s="2"/>
      <c r="E236" s="2"/>
      <c r="F236" s="2"/>
      <c r="G236" s="2"/>
      <c r="H236" s="36"/>
      <c r="I236" s="36"/>
      <c r="J236" s="36"/>
      <c r="K236" s="36"/>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2:65" ht="15.75" customHeight="1" x14ac:dyDescent="0.25">
      <c r="B237" s="2"/>
      <c r="C237" s="2"/>
      <c r="D237" s="2"/>
      <c r="E237" s="2"/>
      <c r="F237" s="2"/>
      <c r="G237" s="2"/>
      <c r="H237" s="36"/>
      <c r="I237" s="36"/>
      <c r="J237" s="36"/>
      <c r="K237" s="36"/>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2:65" ht="15.75" customHeight="1" x14ac:dyDescent="0.25">
      <c r="B238" s="2"/>
      <c r="C238" s="2"/>
      <c r="D238" s="2"/>
      <c r="E238" s="2"/>
      <c r="F238" s="2"/>
      <c r="G238" s="2"/>
      <c r="H238" s="36"/>
      <c r="I238" s="36"/>
      <c r="J238" s="36"/>
      <c r="K238" s="36"/>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2:65" ht="15.75" customHeight="1" x14ac:dyDescent="0.25">
      <c r="B239" s="2"/>
      <c r="C239" s="2"/>
      <c r="D239" s="2"/>
      <c r="E239" s="2"/>
      <c r="F239" s="2"/>
      <c r="G239" s="2"/>
      <c r="H239" s="36"/>
      <c r="I239" s="36"/>
      <c r="J239" s="36"/>
      <c r="K239" s="36"/>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2:65" ht="15.75" customHeight="1" x14ac:dyDescent="0.25">
      <c r="B240" s="2"/>
      <c r="C240" s="2"/>
      <c r="D240" s="2"/>
      <c r="E240" s="2"/>
      <c r="F240" s="2"/>
      <c r="G240" s="2"/>
      <c r="H240" s="36"/>
      <c r="I240" s="36"/>
      <c r="J240" s="36"/>
      <c r="K240" s="36"/>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2:65" ht="15.75" customHeight="1" x14ac:dyDescent="0.25">
      <c r="B241" s="2"/>
      <c r="C241" s="2"/>
      <c r="D241" s="2"/>
      <c r="E241" s="2"/>
      <c r="F241" s="2"/>
      <c r="G241" s="2"/>
      <c r="H241" s="36"/>
      <c r="I241" s="36"/>
      <c r="J241" s="36"/>
      <c r="K241" s="36"/>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2:65" ht="15.75" customHeight="1" x14ac:dyDescent="0.25">
      <c r="B242" s="2"/>
      <c r="C242" s="2"/>
      <c r="D242" s="2"/>
      <c r="E242" s="2"/>
      <c r="F242" s="2"/>
      <c r="G242" s="2"/>
      <c r="H242" s="36"/>
      <c r="I242" s="36"/>
      <c r="J242" s="36"/>
      <c r="K242" s="36"/>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2:65" ht="15.75" customHeight="1" x14ac:dyDescent="0.25">
      <c r="B243" s="2"/>
      <c r="C243" s="2"/>
      <c r="D243" s="2"/>
      <c r="E243" s="2"/>
      <c r="F243" s="2"/>
      <c r="G243" s="2"/>
      <c r="H243" s="36"/>
      <c r="I243" s="36"/>
      <c r="J243" s="36"/>
      <c r="K243" s="36"/>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2:65" ht="15.75" customHeight="1" x14ac:dyDescent="0.25">
      <c r="B244" s="2"/>
      <c r="C244" s="2"/>
      <c r="D244" s="2"/>
      <c r="E244" s="2"/>
      <c r="F244" s="2"/>
      <c r="G244" s="2"/>
      <c r="H244" s="36"/>
      <c r="I244" s="36"/>
      <c r="J244" s="36"/>
      <c r="K244" s="36"/>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2:65" ht="15.75" customHeight="1" x14ac:dyDescent="0.25">
      <c r="B245" s="2"/>
      <c r="C245" s="2"/>
      <c r="D245" s="2"/>
      <c r="E245" s="2"/>
      <c r="F245" s="2"/>
      <c r="G245" s="2"/>
      <c r="H245" s="36"/>
      <c r="I245" s="36"/>
      <c r="J245" s="36"/>
      <c r="K245" s="36"/>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2:65" ht="15.75" customHeight="1" x14ac:dyDescent="0.25">
      <c r="B246" s="2"/>
      <c r="C246" s="2"/>
      <c r="D246" s="2"/>
      <c r="E246" s="2"/>
      <c r="F246" s="2"/>
      <c r="G246" s="2"/>
      <c r="H246" s="36"/>
      <c r="I246" s="36"/>
      <c r="J246" s="36"/>
      <c r="K246" s="36"/>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2:65" ht="15.75" customHeight="1" x14ac:dyDescent="0.25">
      <c r="B247" s="2"/>
      <c r="C247" s="2"/>
      <c r="D247" s="2"/>
      <c r="E247" s="2"/>
      <c r="F247" s="2"/>
      <c r="G247" s="2"/>
      <c r="H247" s="36"/>
      <c r="I247" s="36"/>
      <c r="J247" s="36"/>
      <c r="K247" s="36"/>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row>
    <row r="248" spans="2:65" ht="15.75" customHeight="1" x14ac:dyDescent="0.25">
      <c r="B248" s="2"/>
      <c r="C248" s="2"/>
      <c r="D248" s="2"/>
      <c r="E248" s="2"/>
      <c r="F248" s="2"/>
      <c r="G248" s="2"/>
      <c r="H248" s="36"/>
      <c r="I248" s="36"/>
      <c r="J248" s="36"/>
      <c r="K248" s="36"/>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row>
    <row r="249" spans="2:65" ht="15.75" customHeight="1" x14ac:dyDescent="0.25">
      <c r="B249" s="2"/>
      <c r="C249" s="2"/>
      <c r="D249" s="2"/>
      <c r="E249" s="2"/>
      <c r="F249" s="2"/>
      <c r="G249" s="2"/>
      <c r="H249" s="36"/>
      <c r="I249" s="36"/>
      <c r="J249" s="36"/>
      <c r="K249" s="36"/>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row>
    <row r="250" spans="2:65" ht="15.75" customHeight="1" x14ac:dyDescent="0.25">
      <c r="B250" s="2"/>
      <c r="C250" s="2"/>
      <c r="D250" s="2"/>
      <c r="E250" s="2"/>
      <c r="F250" s="2"/>
      <c r="G250" s="2"/>
      <c r="H250" s="36"/>
      <c r="I250" s="36"/>
      <c r="J250" s="36"/>
      <c r="K250" s="36"/>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row>
    <row r="251" spans="2:65" ht="15.75" customHeight="1" x14ac:dyDescent="0.25">
      <c r="B251" s="2"/>
      <c r="C251" s="2"/>
      <c r="D251" s="2"/>
      <c r="E251" s="2"/>
      <c r="F251" s="2"/>
      <c r="G251" s="2"/>
      <c r="H251" s="36"/>
      <c r="I251" s="36"/>
      <c r="J251" s="36"/>
      <c r="K251" s="36"/>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2:65" ht="15.75" customHeight="1" x14ac:dyDescent="0.25">
      <c r="B252" s="2"/>
      <c r="C252" s="2"/>
      <c r="D252" s="2"/>
      <c r="E252" s="2"/>
      <c r="F252" s="2"/>
      <c r="G252" s="2"/>
      <c r="H252" s="36"/>
      <c r="I252" s="36"/>
      <c r="J252" s="36"/>
      <c r="K252" s="36"/>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2:65" ht="15.75" customHeight="1" x14ac:dyDescent="0.25">
      <c r="B253" s="2"/>
      <c r="C253" s="2"/>
      <c r="D253" s="2"/>
      <c r="E253" s="2"/>
      <c r="F253" s="2"/>
      <c r="G253" s="2"/>
      <c r="H253" s="36"/>
      <c r="I253" s="36"/>
      <c r="J253" s="36"/>
      <c r="K253" s="36"/>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2:65" ht="15.75" customHeight="1" x14ac:dyDescent="0.25">
      <c r="B254" s="2"/>
      <c r="C254" s="2"/>
      <c r="D254" s="2"/>
      <c r="E254" s="2"/>
      <c r="F254" s="2"/>
      <c r="G254" s="2"/>
      <c r="H254" s="36"/>
      <c r="I254" s="36"/>
      <c r="J254" s="36"/>
      <c r="K254" s="36"/>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2:65" ht="15.75" customHeight="1" x14ac:dyDescent="0.25">
      <c r="B255" s="2"/>
      <c r="C255" s="2"/>
      <c r="D255" s="2"/>
      <c r="E255" s="2"/>
      <c r="F255" s="2"/>
      <c r="G255" s="2"/>
      <c r="H255" s="36"/>
      <c r="I255" s="36"/>
      <c r="J255" s="36"/>
      <c r="K255" s="36"/>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2:65" ht="15.75" customHeight="1" x14ac:dyDescent="0.25">
      <c r="B256" s="2"/>
      <c r="C256" s="2"/>
      <c r="D256" s="2"/>
      <c r="E256" s="2"/>
      <c r="F256" s="2"/>
      <c r="G256" s="2"/>
      <c r="H256" s="36"/>
      <c r="I256" s="36"/>
      <c r="J256" s="36"/>
      <c r="K256" s="36"/>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2:65" ht="15.75" customHeight="1" x14ac:dyDescent="0.25">
      <c r="B257" s="2"/>
      <c r="C257" s="2"/>
      <c r="D257" s="2"/>
      <c r="E257" s="2"/>
      <c r="F257" s="2"/>
      <c r="G257" s="2"/>
      <c r="H257" s="36"/>
      <c r="I257" s="36"/>
      <c r="J257" s="36"/>
      <c r="K257" s="36"/>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2:65" ht="15.75" customHeight="1" x14ac:dyDescent="0.25">
      <c r="B258" s="2"/>
      <c r="C258" s="2"/>
      <c r="D258" s="2"/>
      <c r="E258" s="2"/>
      <c r="F258" s="2"/>
      <c r="G258" s="2"/>
      <c r="H258" s="36"/>
      <c r="I258" s="36"/>
      <c r="J258" s="36"/>
      <c r="K258" s="36"/>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2:65" ht="15.75" customHeight="1" x14ac:dyDescent="0.25">
      <c r="B259" s="2"/>
      <c r="C259" s="2"/>
      <c r="D259" s="2"/>
      <c r="E259" s="2"/>
      <c r="F259" s="2"/>
      <c r="G259" s="2"/>
      <c r="H259" s="36"/>
      <c r="I259" s="36"/>
      <c r="J259" s="36"/>
      <c r="K259" s="36"/>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2:65" ht="15.75" customHeight="1" x14ac:dyDescent="0.25">
      <c r="B260" s="2"/>
      <c r="C260" s="2"/>
      <c r="D260" s="2"/>
      <c r="E260" s="2"/>
      <c r="F260" s="2"/>
      <c r="G260" s="2"/>
      <c r="H260" s="36"/>
      <c r="I260" s="36"/>
      <c r="J260" s="36"/>
      <c r="K260" s="36"/>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2:65" ht="15.75" customHeight="1" x14ac:dyDescent="0.25">
      <c r="B261" s="2"/>
      <c r="C261" s="2"/>
      <c r="D261" s="2"/>
      <c r="E261" s="2"/>
      <c r="F261" s="2"/>
      <c r="G261" s="2"/>
      <c r="H261" s="36"/>
      <c r="I261" s="36"/>
      <c r="J261" s="36"/>
      <c r="K261" s="36"/>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2:65" ht="15.75" customHeight="1" x14ac:dyDescent="0.25">
      <c r="B262" s="2"/>
      <c r="C262" s="2"/>
      <c r="D262" s="2"/>
      <c r="E262" s="2"/>
      <c r="F262" s="2"/>
      <c r="G262" s="2"/>
      <c r="H262" s="36"/>
      <c r="I262" s="36"/>
      <c r="J262" s="36"/>
      <c r="K262" s="36"/>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row>
    <row r="263" spans="2:65" ht="15.75" customHeight="1" x14ac:dyDescent="0.25">
      <c r="B263" s="2"/>
      <c r="C263" s="2"/>
      <c r="D263" s="2"/>
      <c r="E263" s="2"/>
      <c r="F263" s="2"/>
      <c r="G263" s="2"/>
      <c r="H263" s="36"/>
      <c r="I263" s="36"/>
      <c r="J263" s="36"/>
      <c r="K263" s="36"/>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2:65" ht="15.75" customHeight="1" x14ac:dyDescent="0.25">
      <c r="B264" s="2"/>
      <c r="C264" s="2"/>
      <c r="D264" s="2"/>
      <c r="E264" s="2"/>
      <c r="F264" s="2"/>
      <c r="G264" s="2"/>
      <c r="H264" s="36"/>
      <c r="I264" s="36"/>
      <c r="J264" s="36"/>
      <c r="K264" s="36"/>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2:65" ht="15.75" customHeight="1" x14ac:dyDescent="0.25">
      <c r="B265" s="2"/>
      <c r="C265" s="2"/>
      <c r="D265" s="2"/>
      <c r="E265" s="2"/>
      <c r="F265" s="2"/>
      <c r="G265" s="2"/>
      <c r="H265" s="36"/>
      <c r="I265" s="36"/>
      <c r="J265" s="36"/>
      <c r="K265" s="36"/>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2:65" ht="15.75" customHeight="1" x14ac:dyDescent="0.25">
      <c r="B266" s="2"/>
      <c r="C266" s="2"/>
      <c r="D266" s="2"/>
      <c r="E266" s="2"/>
      <c r="F266" s="2"/>
      <c r="G266" s="2"/>
      <c r="H266" s="36"/>
      <c r="I266" s="36"/>
      <c r="J266" s="36"/>
      <c r="K266" s="36"/>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2:65" ht="15.75" customHeight="1" x14ac:dyDescent="0.25">
      <c r="B267" s="2"/>
      <c r="C267" s="2"/>
      <c r="D267" s="2"/>
      <c r="E267" s="2"/>
      <c r="F267" s="2"/>
      <c r="G267" s="2"/>
      <c r="H267" s="36"/>
      <c r="I267" s="36"/>
      <c r="J267" s="36"/>
      <c r="K267" s="36"/>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2:65" ht="15.75" customHeight="1" x14ac:dyDescent="0.25">
      <c r="B268" s="2"/>
      <c r="C268" s="2"/>
      <c r="D268" s="2"/>
      <c r="E268" s="2"/>
      <c r="F268" s="2"/>
      <c r="G268" s="2"/>
      <c r="H268" s="36"/>
      <c r="I268" s="36"/>
      <c r="J268" s="36"/>
      <c r="K268" s="36"/>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2:65" ht="15.75" customHeight="1" x14ac:dyDescent="0.25">
      <c r="B269" s="2"/>
      <c r="C269" s="2"/>
      <c r="D269" s="2"/>
      <c r="E269" s="2"/>
      <c r="F269" s="2"/>
      <c r="G269" s="2"/>
      <c r="H269" s="36"/>
      <c r="I269" s="36"/>
      <c r="J269" s="36"/>
      <c r="K269" s="36"/>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2:65" ht="15.75" customHeight="1" x14ac:dyDescent="0.25">
      <c r="B270" s="2"/>
      <c r="C270" s="2"/>
      <c r="D270" s="2"/>
      <c r="E270" s="2"/>
      <c r="F270" s="2"/>
      <c r="G270" s="2"/>
      <c r="H270" s="36"/>
      <c r="I270" s="36"/>
      <c r="J270" s="36"/>
      <c r="K270" s="36"/>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2:65" ht="15.75" customHeight="1" x14ac:dyDescent="0.25">
      <c r="B271" s="2"/>
      <c r="C271" s="2"/>
      <c r="D271" s="2"/>
      <c r="E271" s="2"/>
      <c r="F271" s="2"/>
      <c r="G271" s="2"/>
      <c r="H271" s="36"/>
      <c r="I271" s="36"/>
      <c r="J271" s="36"/>
      <c r="K271" s="36"/>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2:65" ht="15.75" customHeight="1" x14ac:dyDescent="0.25">
      <c r="B272" s="2"/>
      <c r="C272" s="2"/>
      <c r="D272" s="2"/>
      <c r="E272" s="2"/>
      <c r="F272" s="2"/>
      <c r="G272" s="2"/>
      <c r="H272" s="36"/>
      <c r="I272" s="36"/>
      <c r="J272" s="36"/>
      <c r="K272" s="36"/>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row>
    <row r="273" spans="2:65" ht="15.75" customHeight="1" x14ac:dyDescent="0.25">
      <c r="B273" s="2"/>
      <c r="C273" s="2"/>
      <c r="D273" s="2"/>
      <c r="E273" s="2"/>
      <c r="F273" s="2"/>
      <c r="G273" s="2"/>
      <c r="H273" s="36"/>
      <c r="I273" s="36"/>
      <c r="J273" s="36"/>
      <c r="K273" s="36"/>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row>
    <row r="274" spans="2:65" ht="15.75" customHeight="1" x14ac:dyDescent="0.25">
      <c r="B274" s="2"/>
      <c r="C274" s="2"/>
      <c r="D274" s="2"/>
      <c r="E274" s="2"/>
      <c r="F274" s="2"/>
      <c r="G274" s="2"/>
      <c r="H274" s="36"/>
      <c r="I274" s="36"/>
      <c r="J274" s="36"/>
      <c r="K274" s="36"/>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row>
    <row r="275" spans="2:65" ht="15.75" customHeight="1" x14ac:dyDescent="0.25">
      <c r="B275" s="2"/>
      <c r="C275" s="2"/>
      <c r="D275" s="2"/>
      <c r="E275" s="2"/>
      <c r="F275" s="2"/>
      <c r="G275" s="2"/>
      <c r="H275" s="36"/>
      <c r="I275" s="36"/>
      <c r="J275" s="36"/>
      <c r="K275" s="36"/>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row>
    <row r="276" spans="2:65" ht="15.75" customHeight="1" x14ac:dyDescent="0.25">
      <c r="B276" s="2"/>
      <c r="C276" s="2"/>
      <c r="D276" s="2"/>
      <c r="E276" s="2"/>
      <c r="F276" s="2"/>
      <c r="G276" s="2"/>
      <c r="H276" s="36"/>
      <c r="I276" s="36"/>
      <c r="J276" s="36"/>
      <c r="K276" s="36"/>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row>
    <row r="277" spans="2:65" ht="15.75" customHeight="1" x14ac:dyDescent="0.25">
      <c r="B277" s="2"/>
      <c r="C277" s="2"/>
      <c r="D277" s="2"/>
      <c r="E277" s="2"/>
      <c r="F277" s="2"/>
      <c r="G277" s="2"/>
      <c r="H277" s="36"/>
      <c r="I277" s="36"/>
      <c r="J277" s="36"/>
      <c r="K277" s="36"/>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row>
    <row r="278" spans="2:65" ht="15.75" customHeight="1" x14ac:dyDescent="0.25">
      <c r="B278" s="2"/>
      <c r="C278" s="2"/>
      <c r="D278" s="2"/>
      <c r="E278" s="2"/>
      <c r="F278" s="2"/>
      <c r="G278" s="2"/>
      <c r="H278" s="36"/>
      <c r="I278" s="36"/>
      <c r="J278" s="36"/>
      <c r="K278" s="36"/>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row>
    <row r="279" spans="2:65" ht="15.75" customHeight="1" x14ac:dyDescent="0.25">
      <c r="B279" s="2"/>
      <c r="C279" s="2"/>
      <c r="D279" s="2"/>
      <c r="E279" s="2"/>
      <c r="F279" s="2"/>
      <c r="G279" s="2"/>
      <c r="H279" s="36"/>
      <c r="I279" s="36"/>
      <c r="J279" s="36"/>
      <c r="K279" s="36"/>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row>
    <row r="280" spans="2:65" ht="15.75" customHeight="1" x14ac:dyDescent="0.25">
      <c r="B280" s="2"/>
      <c r="C280" s="2"/>
      <c r="D280" s="2"/>
      <c r="E280" s="2"/>
      <c r="F280" s="2"/>
      <c r="G280" s="2"/>
      <c r="H280" s="36"/>
      <c r="I280" s="36"/>
      <c r="J280" s="36"/>
      <c r="K280" s="36"/>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row>
    <row r="281" spans="2:65" ht="15.75" customHeight="1" x14ac:dyDescent="0.25">
      <c r="B281" s="2"/>
      <c r="C281" s="2"/>
      <c r="D281" s="2"/>
      <c r="E281" s="2"/>
      <c r="F281" s="2"/>
      <c r="G281" s="2"/>
      <c r="H281" s="36"/>
      <c r="I281" s="36"/>
      <c r="J281" s="36"/>
      <c r="K281" s="36"/>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row>
    <row r="282" spans="2:65" ht="15.75" customHeight="1" x14ac:dyDescent="0.25">
      <c r="B282" s="2"/>
      <c r="C282" s="2"/>
      <c r="D282" s="2"/>
      <c r="E282" s="2"/>
      <c r="F282" s="2"/>
      <c r="G282" s="2"/>
      <c r="H282" s="36"/>
      <c r="I282" s="36"/>
      <c r="J282" s="36"/>
      <c r="K282" s="36"/>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row>
    <row r="283" spans="2:65" ht="15.75" customHeight="1" x14ac:dyDescent="0.25">
      <c r="B283" s="2"/>
      <c r="C283" s="2"/>
      <c r="D283" s="2"/>
      <c r="E283" s="2"/>
      <c r="F283" s="2"/>
      <c r="G283" s="2"/>
      <c r="H283" s="36"/>
      <c r="I283" s="36"/>
      <c r="J283" s="36"/>
      <c r="K283" s="36"/>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row>
    <row r="284" spans="2:65" ht="15.75" customHeight="1" x14ac:dyDescent="0.25">
      <c r="B284" s="2"/>
      <c r="C284" s="2"/>
      <c r="D284" s="2"/>
      <c r="E284" s="2"/>
      <c r="F284" s="2"/>
      <c r="G284" s="2"/>
      <c r="H284" s="36"/>
      <c r="I284" s="36"/>
      <c r="J284" s="36"/>
      <c r="K284" s="36"/>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row>
    <row r="285" spans="2:65" ht="15.75" customHeight="1" x14ac:dyDescent="0.25">
      <c r="B285" s="2"/>
      <c r="C285" s="2"/>
      <c r="D285" s="2"/>
      <c r="E285" s="2"/>
      <c r="F285" s="2"/>
      <c r="G285" s="2"/>
      <c r="H285" s="36"/>
      <c r="I285" s="36"/>
      <c r="J285" s="36"/>
      <c r="K285" s="36"/>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row>
    <row r="286" spans="2:65" ht="15.75" customHeight="1" x14ac:dyDescent="0.25">
      <c r="B286" s="2"/>
      <c r="C286" s="2"/>
      <c r="D286" s="2"/>
      <c r="E286" s="2"/>
      <c r="F286" s="2"/>
      <c r="G286" s="2"/>
      <c r="H286" s="36"/>
      <c r="I286" s="36"/>
      <c r="J286" s="36"/>
      <c r="K286" s="36"/>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row>
    <row r="287" spans="2:65" ht="15.75" customHeight="1" x14ac:dyDescent="0.25">
      <c r="B287" s="2"/>
      <c r="C287" s="2"/>
      <c r="D287" s="2"/>
      <c r="E287" s="2"/>
      <c r="F287" s="2"/>
      <c r="G287" s="2"/>
      <c r="H287" s="36"/>
      <c r="I287" s="36"/>
      <c r="J287" s="36"/>
      <c r="K287" s="36"/>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row>
    <row r="288" spans="2:65" ht="15.75" customHeight="1" x14ac:dyDescent="0.25">
      <c r="B288" s="2"/>
      <c r="C288" s="2"/>
      <c r="D288" s="2"/>
      <c r="E288" s="2"/>
      <c r="F288" s="2"/>
      <c r="G288" s="2"/>
      <c r="H288" s="36"/>
      <c r="I288" s="36"/>
      <c r="J288" s="36"/>
      <c r="K288" s="36"/>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row>
    <row r="289" spans="2:65" ht="15.75" customHeight="1" x14ac:dyDescent="0.25">
      <c r="B289" s="2"/>
      <c r="C289" s="2"/>
      <c r="D289" s="2"/>
      <c r="E289" s="2"/>
      <c r="F289" s="2"/>
      <c r="G289" s="2"/>
      <c r="H289" s="36"/>
      <c r="I289" s="36"/>
      <c r="J289" s="36"/>
      <c r="K289" s="36"/>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row>
    <row r="290" spans="2:65" ht="15.75" customHeight="1" x14ac:dyDescent="0.25">
      <c r="B290" s="2"/>
      <c r="C290" s="2"/>
      <c r="D290" s="2"/>
      <c r="E290" s="2"/>
      <c r="F290" s="2"/>
      <c r="G290" s="2"/>
      <c r="H290" s="36"/>
      <c r="I290" s="36"/>
      <c r="J290" s="36"/>
      <c r="K290" s="36"/>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row>
    <row r="291" spans="2:65" ht="15.75" customHeight="1" x14ac:dyDescent="0.25">
      <c r="B291" s="2"/>
      <c r="C291" s="2"/>
      <c r="D291" s="2"/>
      <c r="E291" s="2"/>
      <c r="F291" s="2"/>
      <c r="G291" s="2"/>
      <c r="H291" s="36"/>
      <c r="I291" s="36"/>
      <c r="J291" s="36"/>
      <c r="K291" s="36"/>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row>
    <row r="292" spans="2:65" ht="15.75" customHeight="1" x14ac:dyDescent="0.25">
      <c r="B292" s="2"/>
      <c r="C292" s="2"/>
      <c r="D292" s="2"/>
      <c r="E292" s="2"/>
      <c r="F292" s="2"/>
      <c r="G292" s="2"/>
      <c r="H292" s="36"/>
      <c r="I292" s="36"/>
      <c r="J292" s="36"/>
      <c r="K292" s="36"/>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row>
    <row r="293" spans="2:65" ht="15.75" customHeight="1" x14ac:dyDescent="0.25">
      <c r="B293" s="2"/>
      <c r="C293" s="2"/>
      <c r="D293" s="2"/>
      <c r="E293" s="2"/>
      <c r="F293" s="2"/>
      <c r="G293" s="2"/>
      <c r="H293" s="36"/>
      <c r="I293" s="36"/>
      <c r="J293" s="36"/>
      <c r="K293" s="36"/>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row>
    <row r="294" spans="2:65" ht="15.75" customHeight="1" x14ac:dyDescent="0.25">
      <c r="B294" s="2"/>
      <c r="C294" s="2"/>
      <c r="D294" s="2"/>
      <c r="E294" s="2"/>
      <c r="F294" s="2"/>
      <c r="G294" s="2"/>
      <c r="H294" s="36"/>
      <c r="I294" s="36"/>
      <c r="J294" s="36"/>
      <c r="K294" s="36"/>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row>
    <row r="295" spans="2:65" ht="15.75" customHeight="1" x14ac:dyDescent="0.25">
      <c r="B295" s="2"/>
      <c r="C295" s="2"/>
      <c r="D295" s="2"/>
      <c r="E295" s="2"/>
      <c r="F295" s="2"/>
      <c r="G295" s="2"/>
      <c r="H295" s="36"/>
      <c r="I295" s="36"/>
      <c r="J295" s="36"/>
      <c r="K295" s="36"/>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row>
    <row r="296" spans="2:65" ht="15.75" customHeight="1" x14ac:dyDescent="0.25">
      <c r="B296" s="2"/>
      <c r="C296" s="2"/>
      <c r="D296" s="2"/>
      <c r="E296" s="2"/>
      <c r="F296" s="2"/>
      <c r="G296" s="2"/>
      <c r="H296" s="36"/>
      <c r="I296" s="36"/>
      <c r="J296" s="36"/>
      <c r="K296" s="36"/>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row>
    <row r="297" spans="2:65" ht="15.75" customHeight="1" x14ac:dyDescent="0.25">
      <c r="B297" s="2"/>
      <c r="C297" s="2"/>
      <c r="D297" s="2"/>
      <c r="E297" s="2"/>
      <c r="F297" s="2"/>
      <c r="G297" s="2"/>
      <c r="H297" s="36"/>
      <c r="I297" s="36"/>
      <c r="J297" s="36"/>
      <c r="K297" s="36"/>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row>
    <row r="298" spans="2:65" ht="15.75" customHeight="1" x14ac:dyDescent="0.25">
      <c r="B298" s="2"/>
      <c r="C298" s="2"/>
      <c r="D298" s="2"/>
      <c r="E298" s="2"/>
      <c r="F298" s="2"/>
      <c r="G298" s="2"/>
      <c r="H298" s="36"/>
      <c r="I298" s="36"/>
      <c r="J298" s="36"/>
      <c r="K298" s="36"/>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row>
    <row r="299" spans="2:65" ht="15.75" customHeight="1" x14ac:dyDescent="0.25">
      <c r="B299" s="2"/>
      <c r="C299" s="2"/>
      <c r="D299" s="2"/>
      <c r="E299" s="2"/>
      <c r="F299" s="2"/>
      <c r="G299" s="2"/>
      <c r="H299" s="36"/>
      <c r="I299" s="36"/>
      <c r="J299" s="36"/>
      <c r="K299" s="36"/>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row>
    <row r="300" spans="2:65" ht="15.75" customHeight="1" x14ac:dyDescent="0.25">
      <c r="B300" s="2"/>
      <c r="C300" s="2"/>
      <c r="D300" s="2"/>
      <c r="E300" s="2"/>
      <c r="F300" s="2"/>
      <c r="G300" s="2"/>
      <c r="H300" s="36"/>
      <c r="I300" s="36"/>
      <c r="J300" s="36"/>
      <c r="K300" s="36"/>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row>
    <row r="301" spans="2:65" ht="15.75" customHeight="1" x14ac:dyDescent="0.25">
      <c r="B301" s="2"/>
      <c r="C301" s="2"/>
      <c r="D301" s="2"/>
      <c r="E301" s="2"/>
      <c r="F301" s="2"/>
      <c r="G301" s="2"/>
      <c r="H301" s="36"/>
      <c r="I301" s="36"/>
      <c r="J301" s="36"/>
      <c r="K301" s="36"/>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row>
    <row r="302" spans="2:65" ht="15.75" customHeight="1" x14ac:dyDescent="0.25">
      <c r="B302" s="2"/>
      <c r="C302" s="2"/>
      <c r="D302" s="2"/>
      <c r="E302" s="2"/>
      <c r="F302" s="2"/>
      <c r="G302" s="2"/>
      <c r="H302" s="36"/>
      <c r="I302" s="36"/>
      <c r="J302" s="36"/>
      <c r="K302" s="36"/>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row>
    <row r="303" spans="2:65" ht="15.75" customHeight="1" x14ac:dyDescent="0.25">
      <c r="B303" s="2"/>
      <c r="C303" s="2"/>
      <c r="D303" s="2"/>
      <c r="E303" s="2"/>
      <c r="F303" s="2"/>
      <c r="G303" s="2"/>
      <c r="H303" s="36"/>
      <c r="I303" s="36"/>
      <c r="J303" s="36"/>
      <c r="K303" s="36"/>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row>
    <row r="304" spans="2:65" ht="15.75" customHeight="1" x14ac:dyDescent="0.25">
      <c r="B304" s="2"/>
      <c r="C304" s="2"/>
      <c r="D304" s="2"/>
      <c r="E304" s="2"/>
      <c r="F304" s="2"/>
      <c r="G304" s="2"/>
      <c r="H304" s="36"/>
      <c r="I304" s="36"/>
      <c r="J304" s="36"/>
      <c r="K304" s="36"/>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row>
    <row r="305" spans="2:65" ht="15.75" customHeight="1" x14ac:dyDescent="0.25">
      <c r="B305" s="2"/>
      <c r="C305" s="2"/>
      <c r="D305" s="2"/>
      <c r="E305" s="2"/>
      <c r="F305" s="2"/>
      <c r="G305" s="2"/>
      <c r="H305" s="36"/>
      <c r="I305" s="36"/>
      <c r="J305" s="36"/>
      <c r="K305" s="36"/>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row>
    <row r="306" spans="2:65" ht="15.75" customHeight="1" x14ac:dyDescent="0.25">
      <c r="B306" s="2"/>
      <c r="C306" s="2"/>
      <c r="D306" s="2"/>
      <c r="E306" s="2"/>
      <c r="F306" s="2"/>
      <c r="G306" s="2"/>
      <c r="H306" s="36"/>
      <c r="I306" s="36"/>
      <c r="J306" s="36"/>
      <c r="K306" s="36"/>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row>
    <row r="307" spans="2:65" ht="15.75" customHeight="1" x14ac:dyDescent="0.25">
      <c r="B307" s="2"/>
      <c r="C307" s="2"/>
      <c r="D307" s="2"/>
      <c r="E307" s="2"/>
      <c r="F307" s="2"/>
      <c r="G307" s="2"/>
      <c r="H307" s="36"/>
      <c r="I307" s="36"/>
      <c r="J307" s="36"/>
      <c r="K307" s="36"/>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2:65" ht="15.75" customHeight="1" x14ac:dyDescent="0.25">
      <c r="B308" s="2"/>
      <c r="C308" s="2"/>
      <c r="D308" s="2"/>
      <c r="E308" s="2"/>
      <c r="F308" s="2"/>
      <c r="G308" s="2"/>
      <c r="H308" s="36"/>
      <c r="I308" s="36"/>
      <c r="J308" s="36"/>
      <c r="K308" s="36"/>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2:65" ht="15.75" customHeight="1" x14ac:dyDescent="0.25">
      <c r="B309" s="2"/>
      <c r="C309" s="2"/>
      <c r="D309" s="2"/>
      <c r="E309" s="2"/>
      <c r="F309" s="2"/>
      <c r="G309" s="2"/>
      <c r="H309" s="36"/>
      <c r="I309" s="36"/>
      <c r="J309" s="36"/>
      <c r="K309" s="36"/>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2:65" ht="15.75" customHeight="1" x14ac:dyDescent="0.25">
      <c r="B310" s="2"/>
      <c r="C310" s="2"/>
      <c r="D310" s="2"/>
      <c r="E310" s="2"/>
      <c r="F310" s="2"/>
      <c r="G310" s="2"/>
      <c r="H310" s="36"/>
      <c r="I310" s="36"/>
      <c r="J310" s="36"/>
      <c r="K310" s="36"/>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2:65" ht="15.75" customHeight="1" x14ac:dyDescent="0.25">
      <c r="B311" s="2"/>
      <c r="C311" s="2"/>
      <c r="D311" s="2"/>
      <c r="E311" s="2"/>
      <c r="F311" s="2"/>
      <c r="G311" s="2"/>
      <c r="H311" s="36"/>
      <c r="I311" s="36"/>
      <c r="J311" s="36"/>
      <c r="K311" s="36"/>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2:65" ht="15.75" customHeight="1" x14ac:dyDescent="0.25">
      <c r="B312" s="2"/>
      <c r="C312" s="2"/>
      <c r="D312" s="2"/>
      <c r="E312" s="2"/>
      <c r="F312" s="2"/>
      <c r="G312" s="2"/>
      <c r="H312" s="36"/>
      <c r="I312" s="36"/>
      <c r="J312" s="36"/>
      <c r="K312" s="36"/>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2:65" ht="15.75" customHeight="1" x14ac:dyDescent="0.25">
      <c r="B313" s="2"/>
      <c r="C313" s="2"/>
      <c r="D313" s="2"/>
      <c r="E313" s="2"/>
      <c r="F313" s="2"/>
      <c r="G313" s="2"/>
      <c r="H313" s="36"/>
      <c r="I313" s="36"/>
      <c r="J313" s="36"/>
      <c r="K313" s="36"/>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2:65" ht="15.75" customHeight="1" x14ac:dyDescent="0.25">
      <c r="B314" s="2"/>
      <c r="C314" s="2"/>
      <c r="D314" s="2"/>
      <c r="E314" s="2"/>
      <c r="F314" s="2"/>
      <c r="G314" s="2"/>
      <c r="H314" s="36"/>
      <c r="I314" s="36"/>
      <c r="J314" s="36"/>
      <c r="K314" s="36"/>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2:65" ht="15.75" customHeight="1" x14ac:dyDescent="0.25">
      <c r="B315" s="2"/>
      <c r="C315" s="2"/>
      <c r="D315" s="2"/>
      <c r="E315" s="2"/>
      <c r="F315" s="2"/>
      <c r="G315" s="2"/>
      <c r="H315" s="36"/>
      <c r="I315" s="36"/>
      <c r="J315" s="36"/>
      <c r="K315" s="36"/>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2:65" ht="15.75" customHeight="1" x14ac:dyDescent="0.25">
      <c r="B316" s="2"/>
      <c r="C316" s="2"/>
      <c r="D316" s="2"/>
      <c r="E316" s="2"/>
      <c r="F316" s="2"/>
      <c r="G316" s="2"/>
      <c r="H316" s="36"/>
      <c r="I316" s="36"/>
      <c r="J316" s="36"/>
      <c r="K316" s="36"/>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2:65" ht="15.75" customHeight="1" x14ac:dyDescent="0.25">
      <c r="B317" s="2"/>
      <c r="C317" s="2"/>
      <c r="D317" s="2"/>
      <c r="E317" s="2"/>
      <c r="F317" s="2"/>
      <c r="G317" s="2"/>
      <c r="H317" s="36"/>
      <c r="I317" s="36"/>
      <c r="J317" s="36"/>
      <c r="K317" s="36"/>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2:65" ht="15.75" customHeight="1" x14ac:dyDescent="0.25">
      <c r="B318" s="2"/>
      <c r="C318" s="2"/>
      <c r="D318" s="2"/>
      <c r="E318" s="2"/>
      <c r="F318" s="2"/>
      <c r="G318" s="2"/>
      <c r="H318" s="36"/>
      <c r="I318" s="36"/>
      <c r="J318" s="36"/>
      <c r="K318" s="36"/>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2:65" ht="15.75" customHeight="1" x14ac:dyDescent="0.25">
      <c r="B319" s="2"/>
      <c r="C319" s="2"/>
      <c r="D319" s="2"/>
      <c r="E319" s="2"/>
      <c r="F319" s="2"/>
      <c r="G319" s="2"/>
      <c r="H319" s="36"/>
      <c r="I319" s="36"/>
      <c r="J319" s="36"/>
      <c r="K319" s="36"/>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2:65" ht="15.75" customHeight="1" x14ac:dyDescent="0.25">
      <c r="B320" s="2"/>
      <c r="C320" s="2"/>
      <c r="D320" s="2"/>
      <c r="E320" s="2"/>
      <c r="F320" s="2"/>
      <c r="G320" s="2"/>
      <c r="H320" s="36"/>
      <c r="I320" s="36"/>
      <c r="J320" s="36"/>
      <c r="K320" s="36"/>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2:65" ht="15.75" customHeight="1" x14ac:dyDescent="0.25">
      <c r="B321" s="2"/>
      <c r="C321" s="2"/>
      <c r="D321" s="2"/>
      <c r="E321" s="2"/>
      <c r="F321" s="2"/>
      <c r="G321" s="2"/>
      <c r="H321" s="36"/>
      <c r="I321" s="36"/>
      <c r="J321" s="36"/>
      <c r="K321" s="36"/>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2:65" ht="15.75" customHeight="1" x14ac:dyDescent="0.25">
      <c r="B322" s="2"/>
      <c r="C322" s="2"/>
      <c r="D322" s="2"/>
      <c r="E322" s="2"/>
      <c r="F322" s="2"/>
      <c r="G322" s="2"/>
      <c r="H322" s="36"/>
      <c r="I322" s="36"/>
      <c r="J322" s="36"/>
      <c r="K322" s="36"/>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2:65" ht="15.75" customHeight="1" x14ac:dyDescent="0.25">
      <c r="B323" s="2"/>
      <c r="C323" s="2"/>
      <c r="D323" s="2"/>
      <c r="E323" s="2"/>
      <c r="F323" s="2"/>
      <c r="G323" s="2"/>
      <c r="H323" s="36"/>
      <c r="I323" s="36"/>
      <c r="J323" s="36"/>
      <c r="K323" s="36"/>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2:65" ht="15.75" customHeight="1" x14ac:dyDescent="0.25">
      <c r="B324" s="2"/>
      <c r="C324" s="2"/>
      <c r="D324" s="2"/>
      <c r="E324" s="2"/>
      <c r="F324" s="2"/>
      <c r="G324" s="2"/>
      <c r="H324" s="36"/>
      <c r="I324" s="36"/>
      <c r="J324" s="36"/>
      <c r="K324" s="36"/>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2:65" ht="15.75" customHeight="1" x14ac:dyDescent="0.25">
      <c r="B325" s="2"/>
      <c r="C325" s="2"/>
      <c r="D325" s="2"/>
      <c r="E325" s="2"/>
      <c r="F325" s="2"/>
      <c r="G325" s="2"/>
      <c r="H325" s="36"/>
      <c r="I325" s="36"/>
      <c r="J325" s="36"/>
      <c r="K325" s="36"/>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2:65" ht="15.75" customHeight="1" x14ac:dyDescent="0.25">
      <c r="B326" s="2"/>
      <c r="C326" s="2"/>
      <c r="D326" s="2"/>
      <c r="E326" s="2"/>
      <c r="F326" s="2"/>
      <c r="G326" s="2"/>
      <c r="H326" s="36"/>
      <c r="I326" s="36"/>
      <c r="J326" s="36"/>
      <c r="K326" s="36"/>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2:65" ht="15.75" customHeight="1" x14ac:dyDescent="0.25">
      <c r="B327" s="2"/>
      <c r="C327" s="2"/>
      <c r="D327" s="2"/>
      <c r="E327" s="2"/>
      <c r="F327" s="2"/>
      <c r="G327" s="2"/>
      <c r="H327" s="36"/>
      <c r="I327" s="36"/>
      <c r="J327" s="36"/>
      <c r="K327" s="36"/>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2:65" ht="15.75" customHeight="1" x14ac:dyDescent="0.25">
      <c r="B328" s="2"/>
      <c r="C328" s="2"/>
      <c r="D328" s="2"/>
      <c r="E328" s="2"/>
      <c r="F328" s="2"/>
      <c r="G328" s="2"/>
      <c r="H328" s="36"/>
      <c r="I328" s="36"/>
      <c r="J328" s="36"/>
      <c r="K328" s="36"/>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2:65" ht="15.75" customHeight="1" x14ac:dyDescent="0.25">
      <c r="B329" s="2"/>
      <c r="C329" s="2"/>
      <c r="D329" s="2"/>
      <c r="E329" s="2"/>
      <c r="F329" s="2"/>
      <c r="G329" s="2"/>
      <c r="H329" s="36"/>
      <c r="I329" s="36"/>
      <c r="J329" s="36"/>
      <c r="K329" s="36"/>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2:65" ht="15.75" customHeight="1" x14ac:dyDescent="0.25">
      <c r="B330" s="2"/>
      <c r="C330" s="2"/>
      <c r="D330" s="2"/>
      <c r="E330" s="2"/>
      <c r="F330" s="2"/>
      <c r="G330" s="2"/>
      <c r="H330" s="36"/>
      <c r="I330" s="36"/>
      <c r="J330" s="36"/>
      <c r="K330" s="36"/>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2:65" ht="15.75" customHeight="1" x14ac:dyDescent="0.25">
      <c r="B331" s="2"/>
      <c r="C331" s="2"/>
      <c r="D331" s="2"/>
      <c r="E331" s="2"/>
      <c r="F331" s="2"/>
      <c r="G331" s="2"/>
      <c r="H331" s="36"/>
      <c r="I331" s="36"/>
      <c r="J331" s="36"/>
      <c r="K331" s="36"/>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2:65" ht="15.75" customHeight="1" x14ac:dyDescent="0.25">
      <c r="B332" s="2"/>
      <c r="C332" s="2"/>
      <c r="D332" s="2"/>
      <c r="E332" s="2"/>
      <c r="F332" s="2"/>
      <c r="G332" s="2"/>
      <c r="H332" s="36"/>
      <c r="I332" s="36"/>
      <c r="J332" s="36"/>
      <c r="K332" s="36"/>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2:65" ht="15.75" customHeight="1" x14ac:dyDescent="0.25">
      <c r="B333" s="2"/>
      <c r="C333" s="2"/>
      <c r="D333" s="2"/>
      <c r="E333" s="2"/>
      <c r="F333" s="2"/>
      <c r="G333" s="2"/>
      <c r="H333" s="36"/>
      <c r="I333" s="36"/>
      <c r="J333" s="36"/>
      <c r="K333" s="36"/>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2:65" ht="15.75" customHeight="1" x14ac:dyDescent="0.25">
      <c r="B334" s="2"/>
      <c r="C334" s="2"/>
      <c r="D334" s="2"/>
      <c r="E334" s="2"/>
      <c r="F334" s="2"/>
      <c r="G334" s="2"/>
      <c r="H334" s="36"/>
      <c r="I334" s="36"/>
      <c r="J334" s="36"/>
      <c r="K334" s="36"/>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2:65" ht="15.75" customHeight="1" x14ac:dyDescent="0.25">
      <c r="B335" s="2"/>
      <c r="C335" s="2"/>
      <c r="D335" s="2"/>
      <c r="E335" s="2"/>
      <c r="F335" s="2"/>
      <c r="G335" s="2"/>
      <c r="H335" s="36"/>
      <c r="I335" s="36"/>
      <c r="J335" s="36"/>
      <c r="K335" s="36"/>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2:65" ht="15.75" customHeight="1" x14ac:dyDescent="0.25">
      <c r="B336" s="2"/>
      <c r="C336" s="2"/>
      <c r="D336" s="2"/>
      <c r="E336" s="2"/>
      <c r="F336" s="2"/>
      <c r="G336" s="2"/>
      <c r="H336" s="36"/>
      <c r="I336" s="36"/>
      <c r="J336" s="36"/>
      <c r="K336" s="36"/>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2:65" ht="15.75" customHeight="1" x14ac:dyDescent="0.25">
      <c r="B337" s="2"/>
      <c r="C337" s="2"/>
      <c r="D337" s="2"/>
      <c r="E337" s="2"/>
      <c r="F337" s="2"/>
      <c r="G337" s="2"/>
      <c r="H337" s="36"/>
      <c r="I337" s="36"/>
      <c r="J337" s="36"/>
      <c r="K337" s="36"/>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2:65" ht="15.75" customHeight="1" x14ac:dyDescent="0.25">
      <c r="B338" s="2"/>
      <c r="C338" s="2"/>
      <c r="D338" s="2"/>
      <c r="E338" s="2"/>
      <c r="F338" s="2"/>
      <c r="G338" s="2"/>
      <c r="H338" s="36"/>
      <c r="I338" s="36"/>
      <c r="J338" s="36"/>
      <c r="K338" s="36"/>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2:65" ht="15.75" customHeight="1" x14ac:dyDescent="0.25">
      <c r="B339" s="2"/>
      <c r="C339" s="2"/>
      <c r="D339" s="2"/>
      <c r="E339" s="2"/>
      <c r="F339" s="2"/>
      <c r="G339" s="2"/>
      <c r="H339" s="36"/>
      <c r="I339" s="36"/>
      <c r="J339" s="36"/>
      <c r="K339" s="36"/>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2:65" ht="15.75" customHeight="1" x14ac:dyDescent="0.25">
      <c r="B340" s="2"/>
      <c r="C340" s="2"/>
      <c r="D340" s="2"/>
      <c r="E340" s="2"/>
      <c r="F340" s="2"/>
      <c r="G340" s="2"/>
      <c r="H340" s="36"/>
      <c r="I340" s="36"/>
      <c r="J340" s="36"/>
      <c r="K340" s="36"/>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2:65" ht="15.75" customHeight="1" x14ac:dyDescent="0.25">
      <c r="B341" s="2"/>
      <c r="C341" s="2"/>
      <c r="D341" s="2"/>
      <c r="E341" s="2"/>
      <c r="F341" s="2"/>
      <c r="G341" s="2"/>
      <c r="H341" s="36"/>
      <c r="I341" s="36"/>
      <c r="J341" s="36"/>
      <c r="K341" s="36"/>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2:65" ht="15.75" customHeight="1" x14ac:dyDescent="0.25">
      <c r="B342" s="2"/>
      <c r="C342" s="2"/>
      <c r="D342" s="2"/>
      <c r="E342" s="2"/>
      <c r="F342" s="2"/>
      <c r="G342" s="2"/>
      <c r="H342" s="36"/>
      <c r="I342" s="36"/>
      <c r="J342" s="36"/>
      <c r="K342" s="36"/>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2:65" ht="15.75" customHeight="1" x14ac:dyDescent="0.25">
      <c r="B343" s="2"/>
      <c r="C343" s="2"/>
      <c r="D343" s="2"/>
      <c r="E343" s="2"/>
      <c r="F343" s="2"/>
      <c r="G343" s="2"/>
      <c r="H343" s="36"/>
      <c r="I343" s="36"/>
      <c r="J343" s="36"/>
      <c r="K343" s="36"/>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2:65" ht="15.75" customHeight="1" x14ac:dyDescent="0.25">
      <c r="B344" s="2"/>
      <c r="C344" s="2"/>
      <c r="D344" s="2"/>
      <c r="E344" s="2"/>
      <c r="F344" s="2"/>
      <c r="G344" s="2"/>
      <c r="H344" s="36"/>
      <c r="I344" s="36"/>
      <c r="J344" s="36"/>
      <c r="K344" s="36"/>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2:65" ht="15.75" customHeight="1" x14ac:dyDescent="0.25">
      <c r="B345" s="2"/>
      <c r="C345" s="2"/>
      <c r="D345" s="2"/>
      <c r="E345" s="2"/>
      <c r="F345" s="2"/>
      <c r="G345" s="2"/>
      <c r="H345" s="36"/>
      <c r="I345" s="36"/>
      <c r="J345" s="36"/>
      <c r="K345" s="36"/>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2:65" ht="15.75" customHeight="1" x14ac:dyDescent="0.25">
      <c r="B346" s="2"/>
      <c r="C346" s="2"/>
      <c r="D346" s="2"/>
      <c r="E346" s="2"/>
      <c r="F346" s="2"/>
      <c r="G346" s="2"/>
      <c r="H346" s="36"/>
      <c r="I346" s="36"/>
      <c r="J346" s="36"/>
      <c r="K346" s="36"/>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2:65" ht="15.75" customHeight="1" x14ac:dyDescent="0.25">
      <c r="B347" s="2"/>
      <c r="C347" s="2"/>
      <c r="D347" s="2"/>
      <c r="E347" s="2"/>
      <c r="F347" s="2"/>
      <c r="G347" s="2"/>
      <c r="H347" s="36"/>
      <c r="I347" s="36"/>
      <c r="J347" s="36"/>
      <c r="K347" s="36"/>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2:65" ht="15.75" customHeight="1" x14ac:dyDescent="0.25">
      <c r="B348" s="2"/>
      <c r="C348" s="2"/>
      <c r="D348" s="2"/>
      <c r="E348" s="2"/>
      <c r="F348" s="2"/>
      <c r="G348" s="2"/>
      <c r="H348" s="36"/>
      <c r="I348" s="36"/>
      <c r="J348" s="36"/>
      <c r="K348" s="36"/>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2:65" ht="15.75" customHeight="1" x14ac:dyDescent="0.25">
      <c r="B349" s="2"/>
      <c r="C349" s="2"/>
      <c r="D349" s="2"/>
      <c r="E349" s="2"/>
      <c r="F349" s="2"/>
      <c r="G349" s="2"/>
      <c r="H349" s="36"/>
      <c r="I349" s="36"/>
      <c r="J349" s="36"/>
      <c r="K349" s="36"/>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2:65" ht="15.75" customHeight="1" x14ac:dyDescent="0.25">
      <c r="B350" s="2"/>
      <c r="C350" s="2"/>
      <c r="D350" s="2"/>
      <c r="E350" s="2"/>
      <c r="F350" s="2"/>
      <c r="G350" s="2"/>
      <c r="H350" s="36"/>
      <c r="I350" s="36"/>
      <c r="J350" s="36"/>
      <c r="K350" s="36"/>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2:65" ht="15.75" customHeight="1" x14ac:dyDescent="0.25">
      <c r="B351" s="2"/>
      <c r="C351" s="2"/>
      <c r="D351" s="2"/>
      <c r="E351" s="2"/>
      <c r="F351" s="2"/>
      <c r="G351" s="2"/>
      <c r="H351" s="36"/>
      <c r="I351" s="36"/>
      <c r="J351" s="36"/>
      <c r="K351" s="36"/>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2:65" ht="15.75" customHeight="1" x14ac:dyDescent="0.25">
      <c r="B352" s="2"/>
      <c r="C352" s="2"/>
      <c r="D352" s="2"/>
      <c r="E352" s="2"/>
      <c r="F352" s="2"/>
      <c r="G352" s="2"/>
      <c r="H352" s="36"/>
      <c r="I352" s="36"/>
      <c r="J352" s="36"/>
      <c r="K352" s="36"/>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2:65" ht="15.75" customHeight="1" x14ac:dyDescent="0.25">
      <c r="B353" s="2"/>
      <c r="C353" s="2"/>
      <c r="D353" s="2"/>
      <c r="E353" s="2"/>
      <c r="F353" s="2"/>
      <c r="G353" s="2"/>
      <c r="H353" s="36"/>
      <c r="I353" s="36"/>
      <c r="J353" s="36"/>
      <c r="K353" s="36"/>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2:65" ht="15.75" customHeight="1" x14ac:dyDescent="0.25">
      <c r="B354" s="2"/>
      <c r="C354" s="2"/>
      <c r="D354" s="2"/>
      <c r="E354" s="2"/>
      <c r="F354" s="2"/>
      <c r="G354" s="2"/>
      <c r="H354" s="36"/>
      <c r="I354" s="36"/>
      <c r="J354" s="36"/>
      <c r="K354" s="36"/>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2:65" ht="15.75" customHeight="1" x14ac:dyDescent="0.25">
      <c r="B355" s="2"/>
      <c r="C355" s="2"/>
      <c r="D355" s="2"/>
      <c r="E355" s="2"/>
      <c r="F355" s="2"/>
      <c r="G355" s="2"/>
      <c r="H355" s="36"/>
      <c r="I355" s="36"/>
      <c r="J355" s="36"/>
      <c r="K355" s="36"/>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2:65" ht="15.75" customHeight="1" x14ac:dyDescent="0.25">
      <c r="B356" s="2"/>
      <c r="C356" s="2"/>
      <c r="D356" s="2"/>
      <c r="E356" s="2"/>
      <c r="F356" s="2"/>
      <c r="G356" s="2"/>
      <c r="H356" s="36"/>
      <c r="I356" s="36"/>
      <c r="J356" s="36"/>
      <c r="K356" s="36"/>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2:65" ht="15.75" customHeight="1" x14ac:dyDescent="0.25">
      <c r="B357" s="2"/>
      <c r="C357" s="2"/>
      <c r="D357" s="2"/>
      <c r="E357" s="2"/>
      <c r="F357" s="2"/>
      <c r="G357" s="2"/>
      <c r="H357" s="36"/>
      <c r="I357" s="36"/>
      <c r="J357" s="36"/>
      <c r="K357" s="36"/>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2:65" ht="15.75" customHeight="1" x14ac:dyDescent="0.25">
      <c r="B358" s="2"/>
      <c r="C358" s="2"/>
      <c r="D358" s="2"/>
      <c r="E358" s="2"/>
      <c r="F358" s="2"/>
      <c r="G358" s="2"/>
      <c r="H358" s="36"/>
      <c r="I358" s="36"/>
      <c r="J358" s="36"/>
      <c r="K358" s="36"/>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2:65" ht="15.75" customHeight="1" x14ac:dyDescent="0.25">
      <c r="B359" s="2"/>
      <c r="C359" s="2"/>
      <c r="D359" s="2"/>
      <c r="E359" s="2"/>
      <c r="F359" s="2"/>
      <c r="G359" s="2"/>
      <c r="H359" s="36"/>
      <c r="I359" s="36"/>
      <c r="J359" s="36"/>
      <c r="K359" s="36"/>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2:65" ht="15.75" customHeight="1" x14ac:dyDescent="0.25">
      <c r="B360" s="2"/>
      <c r="C360" s="2"/>
      <c r="D360" s="2"/>
      <c r="E360" s="2"/>
      <c r="F360" s="2"/>
      <c r="G360" s="2"/>
      <c r="H360" s="36"/>
      <c r="I360" s="36"/>
      <c r="J360" s="36"/>
      <c r="K360" s="36"/>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2:65" ht="15.75" customHeight="1" x14ac:dyDescent="0.25">
      <c r="B361" s="2"/>
      <c r="C361" s="2"/>
      <c r="D361" s="2"/>
      <c r="E361" s="2"/>
      <c r="F361" s="2"/>
      <c r="G361" s="2"/>
      <c r="H361" s="36"/>
      <c r="I361" s="36"/>
      <c r="J361" s="36"/>
      <c r="K361" s="36"/>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2:65" ht="15.75" customHeight="1" x14ac:dyDescent="0.25">
      <c r="B362" s="2"/>
      <c r="C362" s="2"/>
      <c r="D362" s="2"/>
      <c r="E362" s="2"/>
      <c r="F362" s="2"/>
      <c r="G362" s="2"/>
      <c r="H362" s="36"/>
      <c r="I362" s="36"/>
      <c r="J362" s="36"/>
      <c r="K362" s="36"/>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2:65" ht="15.75" customHeight="1" x14ac:dyDescent="0.25">
      <c r="B363" s="2"/>
      <c r="C363" s="2"/>
      <c r="D363" s="2"/>
      <c r="E363" s="2"/>
      <c r="F363" s="2"/>
      <c r="G363" s="2"/>
      <c r="H363" s="36"/>
      <c r="I363" s="36"/>
      <c r="J363" s="36"/>
      <c r="K363" s="36"/>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2:65" ht="15.75" customHeight="1" x14ac:dyDescent="0.25">
      <c r="B364" s="2"/>
      <c r="C364" s="2"/>
      <c r="D364" s="2"/>
      <c r="E364" s="2"/>
      <c r="F364" s="2"/>
      <c r="G364" s="2"/>
      <c r="H364" s="36"/>
      <c r="I364" s="36"/>
      <c r="J364" s="36"/>
      <c r="K364" s="36"/>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2:65" ht="15.75" customHeight="1" x14ac:dyDescent="0.25">
      <c r="B365" s="2"/>
      <c r="C365" s="2"/>
      <c r="D365" s="2"/>
      <c r="E365" s="2"/>
      <c r="F365" s="2"/>
      <c r="G365" s="2"/>
      <c r="H365" s="36"/>
      <c r="I365" s="36"/>
      <c r="J365" s="36"/>
      <c r="K365" s="36"/>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2:65" ht="15.75" customHeight="1" x14ac:dyDescent="0.25">
      <c r="B366" s="2"/>
      <c r="C366" s="2"/>
      <c r="D366" s="2"/>
      <c r="E366" s="2"/>
      <c r="F366" s="2"/>
      <c r="G366" s="2"/>
      <c r="H366" s="36"/>
      <c r="I366" s="36"/>
      <c r="J366" s="36"/>
      <c r="K366" s="36"/>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2:65" ht="15.75" customHeight="1" x14ac:dyDescent="0.25">
      <c r="B367" s="2"/>
      <c r="C367" s="2"/>
      <c r="D367" s="2"/>
      <c r="E367" s="2"/>
      <c r="F367" s="2"/>
      <c r="G367" s="2"/>
      <c r="H367" s="36"/>
      <c r="I367" s="36"/>
      <c r="J367" s="36"/>
      <c r="K367" s="36"/>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2:65" ht="15.75" customHeight="1" x14ac:dyDescent="0.25">
      <c r="B368" s="2"/>
      <c r="C368" s="2"/>
      <c r="D368" s="2"/>
      <c r="E368" s="2"/>
      <c r="F368" s="2"/>
      <c r="G368" s="2"/>
      <c r="H368" s="36"/>
      <c r="I368" s="36"/>
      <c r="J368" s="36"/>
      <c r="K368" s="36"/>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2:65" ht="15.75" customHeight="1" x14ac:dyDescent="0.25">
      <c r="B369" s="2"/>
      <c r="C369" s="2"/>
      <c r="D369" s="2"/>
      <c r="E369" s="2"/>
      <c r="F369" s="2"/>
      <c r="G369" s="2"/>
      <c r="H369" s="36"/>
      <c r="I369" s="36"/>
      <c r="J369" s="36"/>
      <c r="K369" s="36"/>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2:65" ht="15.75" customHeight="1" x14ac:dyDescent="0.25">
      <c r="B370" s="2"/>
      <c r="C370" s="2"/>
      <c r="D370" s="2"/>
      <c r="E370" s="2"/>
      <c r="F370" s="2"/>
      <c r="G370" s="2"/>
      <c r="H370" s="36"/>
      <c r="I370" s="36"/>
      <c r="J370" s="36"/>
      <c r="K370" s="36"/>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2:65" ht="15.75" customHeight="1" x14ac:dyDescent="0.25">
      <c r="B371" s="2"/>
      <c r="C371" s="2"/>
      <c r="D371" s="2"/>
      <c r="E371" s="2"/>
      <c r="F371" s="2"/>
      <c r="G371" s="2"/>
      <c r="H371" s="36"/>
      <c r="I371" s="36"/>
      <c r="J371" s="36"/>
      <c r="K371" s="36"/>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2:65" ht="15.75" customHeight="1" x14ac:dyDescent="0.25">
      <c r="B372" s="2"/>
      <c r="C372" s="2"/>
      <c r="D372" s="2"/>
      <c r="E372" s="2"/>
      <c r="F372" s="2"/>
      <c r="G372" s="2"/>
      <c r="H372" s="36"/>
      <c r="I372" s="36"/>
      <c r="J372" s="36"/>
      <c r="K372" s="36"/>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2:65" ht="15.75" customHeight="1" x14ac:dyDescent="0.25">
      <c r="B373" s="2"/>
      <c r="C373" s="2"/>
      <c r="D373" s="2"/>
      <c r="E373" s="2"/>
      <c r="F373" s="2"/>
      <c r="G373" s="2"/>
      <c r="H373" s="36"/>
      <c r="I373" s="36"/>
      <c r="J373" s="36"/>
      <c r="K373" s="36"/>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2:65" ht="15.75" customHeight="1" x14ac:dyDescent="0.25">
      <c r="B374" s="2"/>
      <c r="C374" s="2"/>
      <c r="D374" s="2"/>
      <c r="E374" s="2"/>
      <c r="F374" s="2"/>
      <c r="G374" s="2"/>
      <c r="H374" s="36"/>
      <c r="I374" s="36"/>
      <c r="J374" s="36"/>
      <c r="K374" s="36"/>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2:65" ht="15.75" customHeight="1" x14ac:dyDescent="0.25">
      <c r="B375" s="2"/>
      <c r="C375" s="2"/>
      <c r="D375" s="2"/>
      <c r="E375" s="2"/>
      <c r="F375" s="2"/>
      <c r="G375" s="2"/>
      <c r="H375" s="36"/>
      <c r="I375" s="36"/>
      <c r="J375" s="36"/>
      <c r="K375" s="36"/>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2:65" ht="15.75" customHeight="1" x14ac:dyDescent="0.25">
      <c r="B376" s="2"/>
      <c r="C376" s="2"/>
      <c r="D376" s="2"/>
      <c r="E376" s="2"/>
      <c r="F376" s="2"/>
      <c r="G376" s="2"/>
      <c r="H376" s="36"/>
      <c r="I376" s="36"/>
      <c r="J376" s="36"/>
      <c r="K376" s="36"/>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2:65" ht="15.75" customHeight="1" x14ac:dyDescent="0.25">
      <c r="B377" s="2"/>
      <c r="C377" s="2"/>
      <c r="D377" s="2"/>
      <c r="E377" s="2"/>
      <c r="F377" s="2"/>
      <c r="G377" s="2"/>
      <c r="H377" s="36"/>
      <c r="I377" s="36"/>
      <c r="J377" s="36"/>
      <c r="K377" s="36"/>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2:65" ht="15.75" customHeight="1" x14ac:dyDescent="0.25">
      <c r="B378" s="2"/>
      <c r="C378" s="2"/>
      <c r="D378" s="2"/>
      <c r="E378" s="2"/>
      <c r="F378" s="2"/>
      <c r="G378" s="2"/>
      <c r="H378" s="36"/>
      <c r="I378" s="36"/>
      <c r="J378" s="36"/>
      <c r="K378" s="36"/>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2:65" ht="15.75" customHeight="1" x14ac:dyDescent="0.25">
      <c r="B379" s="2"/>
      <c r="C379" s="2"/>
      <c r="D379" s="2"/>
      <c r="E379" s="2"/>
      <c r="F379" s="2"/>
      <c r="G379" s="2"/>
      <c r="H379" s="36"/>
      <c r="I379" s="36"/>
      <c r="J379" s="36"/>
      <c r="K379" s="36"/>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2:65" ht="15.75" customHeight="1" x14ac:dyDescent="0.25">
      <c r="B380" s="2"/>
      <c r="C380" s="2"/>
      <c r="D380" s="2"/>
      <c r="E380" s="2"/>
      <c r="F380" s="2"/>
      <c r="G380" s="2"/>
      <c r="H380" s="36"/>
      <c r="I380" s="36"/>
      <c r="J380" s="36"/>
      <c r="K380" s="36"/>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2:65" ht="15.75" customHeight="1" x14ac:dyDescent="0.25">
      <c r="B381" s="2"/>
      <c r="C381" s="2"/>
      <c r="D381" s="2"/>
      <c r="E381" s="2"/>
      <c r="F381" s="2"/>
      <c r="G381" s="2"/>
      <c r="H381" s="36"/>
      <c r="I381" s="36"/>
      <c r="J381" s="36"/>
      <c r="K381" s="36"/>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2:65" ht="15.75" customHeight="1" x14ac:dyDescent="0.25">
      <c r="B382" s="2"/>
      <c r="C382" s="2"/>
      <c r="D382" s="2"/>
      <c r="E382" s="2"/>
      <c r="F382" s="2"/>
      <c r="G382" s="2"/>
      <c r="H382" s="36"/>
      <c r="I382" s="36"/>
      <c r="J382" s="36"/>
      <c r="K382" s="36"/>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2:65" ht="15.75" customHeight="1" x14ac:dyDescent="0.25">
      <c r="B383" s="2"/>
      <c r="C383" s="2"/>
      <c r="D383" s="2"/>
      <c r="E383" s="2"/>
      <c r="F383" s="2"/>
      <c r="G383" s="2"/>
      <c r="H383" s="36"/>
      <c r="I383" s="36"/>
      <c r="J383" s="36"/>
      <c r="K383" s="36"/>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2:65" ht="15.75" customHeight="1" x14ac:dyDescent="0.25">
      <c r="B384" s="2"/>
      <c r="C384" s="2"/>
      <c r="D384" s="2"/>
      <c r="E384" s="2"/>
      <c r="F384" s="2"/>
      <c r="G384" s="2"/>
      <c r="H384" s="36"/>
      <c r="I384" s="36"/>
      <c r="J384" s="36"/>
      <c r="K384" s="36"/>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2:65" ht="15.75" customHeight="1" x14ac:dyDescent="0.25">
      <c r="B385" s="2"/>
      <c r="C385" s="2"/>
      <c r="D385" s="2"/>
      <c r="E385" s="2"/>
      <c r="F385" s="2"/>
      <c r="G385" s="2"/>
      <c r="H385" s="36"/>
      <c r="I385" s="36"/>
      <c r="J385" s="36"/>
      <c r="K385" s="36"/>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2:65" ht="15.75" customHeight="1" x14ac:dyDescent="0.25">
      <c r="B386" s="2"/>
      <c r="C386" s="2"/>
      <c r="D386" s="2"/>
      <c r="E386" s="2"/>
      <c r="F386" s="2"/>
      <c r="G386" s="2"/>
      <c r="H386" s="36"/>
      <c r="I386" s="36"/>
      <c r="J386" s="36"/>
      <c r="K386" s="36"/>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2:65" ht="15.75" customHeight="1" x14ac:dyDescent="0.25">
      <c r="B387" s="2"/>
      <c r="C387" s="2"/>
      <c r="D387" s="2"/>
      <c r="E387" s="2"/>
      <c r="F387" s="2"/>
      <c r="G387" s="2"/>
      <c r="H387" s="36"/>
      <c r="I387" s="36"/>
      <c r="J387" s="36"/>
      <c r="K387" s="36"/>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2:65" ht="15.75" customHeight="1" x14ac:dyDescent="0.25">
      <c r="B388" s="2"/>
      <c r="C388" s="2"/>
      <c r="D388" s="2"/>
      <c r="E388" s="2"/>
      <c r="F388" s="2"/>
      <c r="G388" s="2"/>
      <c r="H388" s="36"/>
      <c r="I388" s="36"/>
      <c r="J388" s="36"/>
      <c r="K388" s="36"/>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2:65" ht="15.75" customHeight="1" x14ac:dyDescent="0.25">
      <c r="B389" s="2"/>
      <c r="C389" s="2"/>
      <c r="D389" s="2"/>
      <c r="E389" s="2"/>
      <c r="F389" s="2"/>
      <c r="G389" s="2"/>
      <c r="H389" s="36"/>
      <c r="I389" s="36"/>
      <c r="J389" s="36"/>
      <c r="K389" s="36"/>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2:65" ht="15.75" customHeight="1" x14ac:dyDescent="0.25">
      <c r="B390" s="2"/>
      <c r="C390" s="2"/>
      <c r="D390" s="2"/>
      <c r="E390" s="2"/>
      <c r="F390" s="2"/>
      <c r="G390" s="2"/>
      <c r="H390" s="36"/>
      <c r="I390" s="36"/>
      <c r="J390" s="36"/>
      <c r="K390" s="36"/>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2:65" ht="15.75" customHeight="1" x14ac:dyDescent="0.25">
      <c r="B391" s="2"/>
      <c r="C391" s="2"/>
      <c r="D391" s="2"/>
      <c r="E391" s="2"/>
      <c r="F391" s="2"/>
      <c r="G391" s="2"/>
      <c r="H391" s="36"/>
      <c r="I391" s="36"/>
      <c r="J391" s="36"/>
      <c r="K391" s="36"/>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2:65" ht="15.75" customHeight="1" x14ac:dyDescent="0.25">
      <c r="B392" s="2"/>
      <c r="C392" s="2"/>
      <c r="D392" s="2"/>
      <c r="E392" s="2"/>
      <c r="F392" s="2"/>
      <c r="G392" s="2"/>
      <c r="H392" s="36"/>
      <c r="I392" s="36"/>
      <c r="J392" s="36"/>
      <c r="K392" s="36"/>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2:65" ht="15.75" customHeight="1" x14ac:dyDescent="0.25">
      <c r="B393" s="2"/>
      <c r="C393" s="2"/>
      <c r="D393" s="2"/>
      <c r="E393" s="2"/>
      <c r="F393" s="2"/>
      <c r="G393" s="2"/>
      <c r="H393" s="36"/>
      <c r="I393" s="36"/>
      <c r="J393" s="36"/>
      <c r="K393" s="36"/>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2:65" ht="15.75" customHeight="1" x14ac:dyDescent="0.25">
      <c r="B394" s="2"/>
      <c r="C394" s="2"/>
      <c r="D394" s="2"/>
      <c r="E394" s="2"/>
      <c r="F394" s="2"/>
      <c r="G394" s="2"/>
      <c r="H394" s="36"/>
      <c r="I394" s="36"/>
      <c r="J394" s="36"/>
      <c r="K394" s="36"/>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2:65" ht="15.75" customHeight="1" x14ac:dyDescent="0.25">
      <c r="B395" s="2"/>
      <c r="C395" s="2"/>
      <c r="D395" s="2"/>
      <c r="E395" s="2"/>
      <c r="F395" s="2"/>
      <c r="G395" s="2"/>
      <c r="H395" s="36"/>
      <c r="I395" s="36"/>
      <c r="J395" s="36"/>
      <c r="K395" s="36"/>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2:65" ht="15.75" customHeight="1" x14ac:dyDescent="0.25">
      <c r="B396" s="2"/>
      <c r="C396" s="2"/>
      <c r="D396" s="2"/>
      <c r="E396" s="2"/>
      <c r="F396" s="2"/>
      <c r="G396" s="2"/>
      <c r="H396" s="36"/>
      <c r="I396" s="36"/>
      <c r="J396" s="36"/>
      <c r="K396" s="36"/>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2:65" ht="15.75" customHeight="1" x14ac:dyDescent="0.25">
      <c r="B397" s="2"/>
      <c r="C397" s="2"/>
      <c r="D397" s="2"/>
      <c r="E397" s="2"/>
      <c r="F397" s="2"/>
      <c r="G397" s="2"/>
      <c r="H397" s="36"/>
      <c r="I397" s="36"/>
      <c r="J397" s="36"/>
      <c r="K397" s="36"/>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2:65" ht="15.75" customHeight="1" x14ac:dyDescent="0.25">
      <c r="B398" s="2"/>
      <c r="C398" s="2"/>
      <c r="D398" s="2"/>
      <c r="E398" s="2"/>
      <c r="F398" s="2"/>
      <c r="G398" s="2"/>
      <c r="H398" s="36"/>
      <c r="I398" s="36"/>
      <c r="J398" s="36"/>
      <c r="K398" s="36"/>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2:65" ht="15.75" customHeight="1" x14ac:dyDescent="0.25">
      <c r="B399" s="2"/>
      <c r="C399" s="2"/>
      <c r="D399" s="2"/>
      <c r="E399" s="2"/>
      <c r="F399" s="2"/>
      <c r="G399" s="2"/>
      <c r="H399" s="36"/>
      <c r="I399" s="36"/>
      <c r="J399" s="36"/>
      <c r="K399" s="36"/>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2:65" ht="15.75" customHeight="1" x14ac:dyDescent="0.25">
      <c r="B400" s="2"/>
      <c r="C400" s="2"/>
      <c r="D400" s="2"/>
      <c r="E400" s="2"/>
      <c r="F400" s="2"/>
      <c r="G400" s="2"/>
      <c r="H400" s="36"/>
      <c r="I400" s="36"/>
      <c r="J400" s="36"/>
      <c r="K400" s="36"/>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2:65" ht="15.75" customHeight="1" x14ac:dyDescent="0.25">
      <c r="B401" s="2"/>
      <c r="C401" s="2"/>
      <c r="D401" s="2"/>
      <c r="E401" s="2"/>
      <c r="F401" s="2"/>
      <c r="G401" s="2"/>
      <c r="H401" s="36"/>
      <c r="I401" s="36"/>
      <c r="J401" s="36"/>
      <c r="K401" s="36"/>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2:65" ht="15.75" customHeight="1" x14ac:dyDescent="0.25">
      <c r="B402" s="2"/>
      <c r="C402" s="2"/>
      <c r="D402" s="2"/>
      <c r="E402" s="2"/>
      <c r="F402" s="2"/>
      <c r="G402" s="2"/>
      <c r="H402" s="36"/>
      <c r="I402" s="36"/>
      <c r="J402" s="36"/>
      <c r="K402" s="36"/>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2:65" ht="15.75" customHeight="1" x14ac:dyDescent="0.25">
      <c r="B403" s="2"/>
      <c r="C403" s="2"/>
      <c r="D403" s="2"/>
      <c r="E403" s="2"/>
      <c r="F403" s="2"/>
      <c r="G403" s="2"/>
      <c r="H403" s="36"/>
      <c r="I403" s="36"/>
      <c r="J403" s="36"/>
      <c r="K403" s="36"/>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2:65" ht="15.75" customHeight="1" x14ac:dyDescent="0.25">
      <c r="B404" s="2"/>
      <c r="C404" s="2"/>
      <c r="D404" s="2"/>
      <c r="E404" s="2"/>
      <c r="F404" s="2"/>
      <c r="G404" s="2"/>
      <c r="H404" s="36"/>
      <c r="I404" s="36"/>
      <c r="J404" s="36"/>
      <c r="K404" s="36"/>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2:65" ht="15.75" customHeight="1" x14ac:dyDescent="0.25">
      <c r="B405" s="2"/>
      <c r="C405" s="2"/>
      <c r="D405" s="2"/>
      <c r="E405" s="2"/>
      <c r="F405" s="2"/>
      <c r="G405" s="2"/>
      <c r="H405" s="36"/>
      <c r="I405" s="36"/>
      <c r="J405" s="36"/>
      <c r="K405" s="36"/>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2:65" ht="15.75" customHeight="1" x14ac:dyDescent="0.25">
      <c r="B406" s="2"/>
      <c r="C406" s="2"/>
      <c r="D406" s="2"/>
      <c r="E406" s="2"/>
      <c r="F406" s="2"/>
      <c r="G406" s="2"/>
      <c r="H406" s="36"/>
      <c r="I406" s="36"/>
      <c r="J406" s="36"/>
      <c r="K406" s="36"/>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2:65" ht="15.75" customHeight="1" x14ac:dyDescent="0.25">
      <c r="B407" s="2"/>
      <c r="C407" s="2"/>
      <c r="D407" s="2"/>
      <c r="E407" s="2"/>
      <c r="F407" s="2"/>
      <c r="G407" s="2"/>
      <c r="H407" s="36"/>
      <c r="I407" s="36"/>
      <c r="J407" s="36"/>
      <c r="K407" s="36"/>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2:65" ht="15.75" customHeight="1" x14ac:dyDescent="0.25">
      <c r="B408" s="2"/>
      <c r="C408" s="2"/>
      <c r="D408" s="2"/>
      <c r="E408" s="2"/>
      <c r="F408" s="2"/>
      <c r="G408" s="2"/>
      <c r="H408" s="36"/>
      <c r="I408" s="36"/>
      <c r="J408" s="36"/>
      <c r="K408" s="36"/>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2:65" ht="15.75" customHeight="1" x14ac:dyDescent="0.25">
      <c r="B409" s="2"/>
      <c r="C409" s="2"/>
      <c r="D409" s="2"/>
      <c r="E409" s="2"/>
      <c r="F409" s="2"/>
      <c r="G409" s="2"/>
      <c r="H409" s="36"/>
      <c r="I409" s="36"/>
      <c r="J409" s="36"/>
      <c r="K409" s="36"/>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2:65" ht="15.75" customHeight="1" x14ac:dyDescent="0.25">
      <c r="B410" s="2"/>
      <c r="C410" s="2"/>
      <c r="D410" s="2"/>
      <c r="E410" s="2"/>
      <c r="F410" s="2"/>
      <c r="G410" s="2"/>
      <c r="H410" s="36"/>
      <c r="I410" s="36"/>
      <c r="J410" s="36"/>
      <c r="K410" s="36"/>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2:65" ht="15.75" customHeight="1" x14ac:dyDescent="0.25">
      <c r="B411" s="2"/>
      <c r="C411" s="2"/>
      <c r="D411" s="2"/>
      <c r="E411" s="2"/>
      <c r="F411" s="2"/>
      <c r="G411" s="2"/>
      <c r="H411" s="36"/>
      <c r="I411" s="36"/>
      <c r="J411" s="36"/>
      <c r="K411" s="36"/>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2:65" ht="15.75" customHeight="1" x14ac:dyDescent="0.25">
      <c r="B412" s="2"/>
      <c r="C412" s="2"/>
      <c r="D412" s="2"/>
      <c r="E412" s="2"/>
      <c r="F412" s="2"/>
      <c r="G412" s="2"/>
      <c r="H412" s="36"/>
      <c r="I412" s="36"/>
      <c r="J412" s="36"/>
      <c r="K412" s="36"/>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2:65" ht="15.75" customHeight="1" x14ac:dyDescent="0.25">
      <c r="B413" s="2"/>
      <c r="C413" s="2"/>
      <c r="D413" s="2"/>
      <c r="E413" s="2"/>
      <c r="F413" s="2"/>
      <c r="G413" s="2"/>
      <c r="H413" s="36"/>
      <c r="I413" s="36"/>
      <c r="J413" s="36"/>
      <c r="K413" s="36"/>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2:65" ht="15.75" customHeight="1" x14ac:dyDescent="0.25">
      <c r="B414" s="2"/>
      <c r="C414" s="2"/>
      <c r="D414" s="2"/>
      <c r="E414" s="2"/>
      <c r="F414" s="2"/>
      <c r="G414" s="2"/>
      <c r="H414" s="36"/>
      <c r="I414" s="36"/>
      <c r="J414" s="36"/>
      <c r="K414" s="36"/>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2:65" ht="15.75" customHeight="1" x14ac:dyDescent="0.25">
      <c r="B415" s="2"/>
      <c r="C415" s="2"/>
      <c r="D415" s="2"/>
      <c r="E415" s="2"/>
      <c r="F415" s="2"/>
      <c r="G415" s="2"/>
      <c r="H415" s="36"/>
      <c r="I415" s="36"/>
      <c r="J415" s="36"/>
      <c r="K415" s="36"/>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row>
    <row r="416" spans="2:65" ht="15.75" customHeight="1" x14ac:dyDescent="0.25">
      <c r="B416" s="2"/>
      <c r="C416" s="2"/>
      <c r="D416" s="2"/>
      <c r="E416" s="2"/>
      <c r="F416" s="2"/>
      <c r="G416" s="2"/>
      <c r="H416" s="36"/>
      <c r="I416" s="36"/>
      <c r="J416" s="36"/>
      <c r="K416" s="36"/>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2:65" ht="15.75" customHeight="1" x14ac:dyDescent="0.25">
      <c r="B417" s="2"/>
      <c r="C417" s="2"/>
      <c r="D417" s="2"/>
      <c r="E417" s="2"/>
      <c r="F417" s="2"/>
      <c r="G417" s="2"/>
      <c r="H417" s="36"/>
      <c r="I417" s="36"/>
      <c r="J417" s="36"/>
      <c r="K417" s="36"/>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2:65" ht="15.75" customHeight="1" x14ac:dyDescent="0.25">
      <c r="B418" s="2"/>
      <c r="C418" s="2"/>
      <c r="D418" s="2"/>
      <c r="E418" s="2"/>
      <c r="F418" s="2"/>
      <c r="G418" s="2"/>
      <c r="H418" s="36"/>
      <c r="I418" s="36"/>
      <c r="J418" s="36"/>
      <c r="K418" s="36"/>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2:65" ht="15.75" customHeight="1" x14ac:dyDescent="0.25">
      <c r="B419" s="2"/>
      <c r="C419" s="2"/>
      <c r="D419" s="2"/>
      <c r="E419" s="2"/>
      <c r="F419" s="2"/>
      <c r="G419" s="2"/>
      <c r="H419" s="36"/>
      <c r="I419" s="36"/>
      <c r="J419" s="36"/>
      <c r="K419" s="36"/>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2:65" ht="15.75" customHeight="1" x14ac:dyDescent="0.25">
      <c r="B420" s="2"/>
      <c r="C420" s="2"/>
      <c r="D420" s="2"/>
      <c r="E420" s="2"/>
      <c r="F420" s="2"/>
      <c r="G420" s="2"/>
      <c r="H420" s="36"/>
      <c r="I420" s="36"/>
      <c r="J420" s="36"/>
      <c r="K420" s="36"/>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2:65" ht="15.75" customHeight="1" x14ac:dyDescent="0.25">
      <c r="B421" s="2"/>
      <c r="C421" s="2"/>
      <c r="D421" s="2"/>
      <c r="E421" s="2"/>
      <c r="F421" s="2"/>
      <c r="G421" s="2"/>
      <c r="H421" s="36"/>
      <c r="I421" s="36"/>
      <c r="J421" s="36"/>
      <c r="K421" s="36"/>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2:65" ht="15.75" customHeight="1" x14ac:dyDescent="0.25">
      <c r="B422" s="2"/>
      <c r="C422" s="2"/>
      <c r="D422" s="2"/>
      <c r="E422" s="2"/>
      <c r="F422" s="2"/>
      <c r="G422" s="2"/>
      <c r="H422" s="36"/>
      <c r="I422" s="36"/>
      <c r="J422" s="36"/>
      <c r="K422" s="36"/>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2:65" ht="15.75" customHeight="1" x14ac:dyDescent="0.25">
      <c r="B423" s="2"/>
      <c r="C423" s="2"/>
      <c r="D423" s="2"/>
      <c r="E423" s="2"/>
      <c r="F423" s="2"/>
      <c r="G423" s="2"/>
      <c r="H423" s="36"/>
      <c r="I423" s="36"/>
      <c r="J423" s="36"/>
      <c r="K423" s="36"/>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2:65" ht="15.75" customHeight="1" x14ac:dyDescent="0.25">
      <c r="B424" s="2"/>
      <c r="C424" s="2"/>
      <c r="D424" s="2"/>
      <c r="E424" s="2"/>
      <c r="F424" s="2"/>
      <c r="G424" s="2"/>
      <c r="H424" s="36"/>
      <c r="I424" s="36"/>
      <c r="J424" s="36"/>
      <c r="K424" s="36"/>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2:65" ht="15.75" customHeight="1" x14ac:dyDescent="0.25">
      <c r="B425" s="2"/>
      <c r="C425" s="2"/>
      <c r="D425" s="2"/>
      <c r="E425" s="2"/>
      <c r="F425" s="2"/>
      <c r="G425" s="2"/>
      <c r="H425" s="36"/>
      <c r="I425" s="36"/>
      <c r="J425" s="36"/>
      <c r="K425" s="36"/>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row>
    <row r="426" spans="2:65" ht="15.75" customHeight="1" x14ac:dyDescent="0.25">
      <c r="B426" s="2"/>
      <c r="C426" s="2"/>
      <c r="D426" s="2"/>
      <c r="E426" s="2"/>
      <c r="F426" s="2"/>
      <c r="G426" s="2"/>
      <c r="H426" s="36"/>
      <c r="I426" s="36"/>
      <c r="J426" s="36"/>
      <c r="K426" s="36"/>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row>
    <row r="427" spans="2:65" ht="15.75" customHeight="1" x14ac:dyDescent="0.25">
      <c r="B427" s="2"/>
      <c r="C427" s="2"/>
      <c r="D427" s="2"/>
      <c r="E427" s="2"/>
      <c r="F427" s="2"/>
      <c r="G427" s="2"/>
      <c r="H427" s="36"/>
      <c r="I427" s="36"/>
      <c r="J427" s="36"/>
      <c r="K427" s="36"/>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row>
    <row r="428" spans="2:65" ht="15.75" customHeight="1" x14ac:dyDescent="0.25">
      <c r="B428" s="2"/>
      <c r="C428" s="2"/>
      <c r="D428" s="2"/>
      <c r="E428" s="2"/>
      <c r="F428" s="2"/>
      <c r="G428" s="2"/>
      <c r="H428" s="36"/>
      <c r="I428" s="36"/>
      <c r="J428" s="36"/>
      <c r="K428" s="36"/>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row>
    <row r="429" spans="2:65" ht="15.75" customHeight="1" x14ac:dyDescent="0.25">
      <c r="B429" s="2"/>
      <c r="C429" s="2"/>
      <c r="D429" s="2"/>
      <c r="E429" s="2"/>
      <c r="F429" s="2"/>
      <c r="G429" s="2"/>
      <c r="H429" s="36"/>
      <c r="I429" s="36"/>
      <c r="J429" s="36"/>
      <c r="K429" s="36"/>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row>
    <row r="430" spans="2:65" ht="15.75" customHeight="1" x14ac:dyDescent="0.25">
      <c r="B430" s="2"/>
      <c r="C430" s="2"/>
      <c r="D430" s="2"/>
      <c r="E430" s="2"/>
      <c r="F430" s="2"/>
      <c r="G430" s="2"/>
      <c r="H430" s="36"/>
      <c r="I430" s="36"/>
      <c r="J430" s="36"/>
      <c r="K430" s="36"/>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row>
    <row r="431" spans="2:65" ht="15.75" customHeight="1" x14ac:dyDescent="0.25">
      <c r="B431" s="2"/>
      <c r="C431" s="2"/>
      <c r="D431" s="2"/>
      <c r="E431" s="2"/>
      <c r="F431" s="2"/>
      <c r="G431" s="2"/>
      <c r="H431" s="36"/>
      <c r="I431" s="36"/>
      <c r="J431" s="36"/>
      <c r="K431" s="36"/>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row>
    <row r="432" spans="2:65" ht="15.75" customHeight="1" x14ac:dyDescent="0.25">
      <c r="B432" s="2"/>
      <c r="C432" s="2"/>
      <c r="D432" s="2"/>
      <c r="E432" s="2"/>
      <c r="F432" s="2"/>
      <c r="G432" s="2"/>
      <c r="H432" s="36"/>
      <c r="I432" s="36"/>
      <c r="J432" s="36"/>
      <c r="K432" s="36"/>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row>
    <row r="433" spans="2:65" ht="15.75" customHeight="1" x14ac:dyDescent="0.25">
      <c r="B433" s="2"/>
      <c r="C433" s="2"/>
      <c r="D433" s="2"/>
      <c r="E433" s="2"/>
      <c r="F433" s="2"/>
      <c r="G433" s="2"/>
      <c r="H433" s="36"/>
      <c r="I433" s="36"/>
      <c r="J433" s="36"/>
      <c r="K433" s="36"/>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row>
    <row r="434" spans="2:65" ht="15.75" customHeight="1" x14ac:dyDescent="0.25">
      <c r="B434" s="2"/>
      <c r="C434" s="2"/>
      <c r="D434" s="2"/>
      <c r="E434" s="2"/>
      <c r="F434" s="2"/>
      <c r="G434" s="2"/>
      <c r="H434" s="36"/>
      <c r="I434" s="36"/>
      <c r="J434" s="36"/>
      <c r="K434" s="36"/>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row>
    <row r="435" spans="2:65" ht="15.75" customHeight="1" x14ac:dyDescent="0.25">
      <c r="B435" s="2"/>
      <c r="C435" s="2"/>
      <c r="D435" s="2"/>
      <c r="E435" s="2"/>
      <c r="F435" s="2"/>
      <c r="G435" s="2"/>
      <c r="H435" s="36"/>
      <c r="I435" s="36"/>
      <c r="J435" s="36"/>
      <c r="K435" s="36"/>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row>
    <row r="436" spans="2:65" ht="15.75" customHeight="1" x14ac:dyDescent="0.25">
      <c r="B436" s="2"/>
      <c r="C436" s="2"/>
      <c r="D436" s="2"/>
      <c r="E436" s="2"/>
      <c r="F436" s="2"/>
      <c r="G436" s="2"/>
      <c r="H436" s="36"/>
      <c r="I436" s="36"/>
      <c r="J436" s="36"/>
      <c r="K436" s="36"/>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row>
    <row r="437" spans="2:65" ht="15.75" customHeight="1" x14ac:dyDescent="0.25">
      <c r="B437" s="2"/>
      <c r="C437" s="2"/>
      <c r="D437" s="2"/>
      <c r="E437" s="2"/>
      <c r="F437" s="2"/>
      <c r="G437" s="2"/>
      <c r="H437" s="36"/>
      <c r="I437" s="36"/>
      <c r="J437" s="36"/>
      <c r="K437" s="36"/>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row>
    <row r="438" spans="2:65" ht="15.75" customHeight="1" x14ac:dyDescent="0.25">
      <c r="B438" s="2"/>
      <c r="C438" s="2"/>
      <c r="D438" s="2"/>
      <c r="E438" s="2"/>
      <c r="F438" s="2"/>
      <c r="G438" s="2"/>
      <c r="H438" s="36"/>
      <c r="I438" s="36"/>
      <c r="J438" s="36"/>
      <c r="K438" s="36"/>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row>
    <row r="439" spans="2:65" ht="15.75" customHeight="1" x14ac:dyDescent="0.25">
      <c r="B439" s="2"/>
      <c r="C439" s="2"/>
      <c r="D439" s="2"/>
      <c r="E439" s="2"/>
      <c r="F439" s="2"/>
      <c r="G439" s="2"/>
      <c r="H439" s="36"/>
      <c r="I439" s="36"/>
      <c r="J439" s="36"/>
      <c r="K439" s="36"/>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row>
    <row r="440" spans="2:65" ht="15.75" customHeight="1" x14ac:dyDescent="0.25">
      <c r="B440" s="2"/>
      <c r="C440" s="2"/>
      <c r="D440" s="2"/>
      <c r="E440" s="2"/>
      <c r="F440" s="2"/>
      <c r="G440" s="2"/>
      <c r="H440" s="36"/>
      <c r="I440" s="36"/>
      <c r="J440" s="36"/>
      <c r="K440" s="36"/>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row>
    <row r="441" spans="2:65" ht="15.75" customHeight="1" x14ac:dyDescent="0.25">
      <c r="B441" s="2"/>
      <c r="C441" s="2"/>
      <c r="D441" s="2"/>
      <c r="E441" s="2"/>
      <c r="F441" s="2"/>
      <c r="G441" s="2"/>
      <c r="H441" s="36"/>
      <c r="I441" s="36"/>
      <c r="J441" s="36"/>
      <c r="K441" s="36"/>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row>
    <row r="442" spans="2:65" ht="15.75" customHeight="1" x14ac:dyDescent="0.25">
      <c r="B442" s="2"/>
      <c r="C442" s="2"/>
      <c r="D442" s="2"/>
      <c r="E442" s="2"/>
      <c r="F442" s="2"/>
      <c r="G442" s="2"/>
      <c r="H442" s="36"/>
      <c r="I442" s="36"/>
      <c r="J442" s="36"/>
      <c r="K442" s="36"/>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row>
    <row r="443" spans="2:65" ht="15.75" customHeight="1" x14ac:dyDescent="0.25">
      <c r="B443" s="2"/>
      <c r="C443" s="2"/>
      <c r="D443" s="2"/>
      <c r="E443" s="2"/>
      <c r="F443" s="2"/>
      <c r="G443" s="2"/>
      <c r="H443" s="36"/>
      <c r="I443" s="36"/>
      <c r="J443" s="36"/>
      <c r="K443" s="36"/>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row>
    <row r="444" spans="2:65" ht="15.75" customHeight="1" x14ac:dyDescent="0.25">
      <c r="B444" s="2"/>
      <c r="C444" s="2"/>
      <c r="D444" s="2"/>
      <c r="E444" s="2"/>
      <c r="F444" s="2"/>
      <c r="G444" s="2"/>
      <c r="H444" s="36"/>
      <c r="I444" s="36"/>
      <c r="J444" s="36"/>
      <c r="K444" s="36"/>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row>
    <row r="445" spans="2:65" ht="15.75" customHeight="1" x14ac:dyDescent="0.25">
      <c r="B445" s="2"/>
      <c r="C445" s="2"/>
      <c r="D445" s="2"/>
      <c r="E445" s="2"/>
      <c r="F445" s="2"/>
      <c r="G445" s="2"/>
      <c r="H445" s="36"/>
      <c r="I445" s="36"/>
      <c r="J445" s="36"/>
      <c r="K445" s="36"/>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2:65" ht="15.75" customHeight="1" x14ac:dyDescent="0.25">
      <c r="B446" s="2"/>
      <c r="C446" s="2"/>
      <c r="D446" s="2"/>
      <c r="E446" s="2"/>
      <c r="F446" s="2"/>
      <c r="G446" s="2"/>
      <c r="H446" s="36"/>
      <c r="I446" s="36"/>
      <c r="J446" s="36"/>
      <c r="K446" s="36"/>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row>
    <row r="447" spans="2:65" ht="15.75" customHeight="1" x14ac:dyDescent="0.25">
      <c r="B447" s="2"/>
      <c r="C447" s="2"/>
      <c r="D447" s="2"/>
      <c r="E447" s="2"/>
      <c r="F447" s="2"/>
      <c r="G447" s="2"/>
      <c r="H447" s="36"/>
      <c r="I447" s="36"/>
      <c r="J447" s="36"/>
      <c r="K447" s="36"/>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row>
    <row r="448" spans="2:65" ht="15.75" customHeight="1" x14ac:dyDescent="0.25">
      <c r="B448" s="2"/>
      <c r="C448" s="2"/>
      <c r="D448" s="2"/>
      <c r="E448" s="2"/>
      <c r="F448" s="2"/>
      <c r="G448" s="2"/>
      <c r="H448" s="36"/>
      <c r="I448" s="36"/>
      <c r="J448" s="36"/>
      <c r="K448" s="36"/>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row>
    <row r="449" spans="2:65" ht="15.75" customHeight="1" x14ac:dyDescent="0.25">
      <c r="B449" s="2"/>
      <c r="C449" s="2"/>
      <c r="D449" s="2"/>
      <c r="E449" s="2"/>
      <c r="F449" s="2"/>
      <c r="G449" s="2"/>
      <c r="H449" s="36"/>
      <c r="I449" s="36"/>
      <c r="J449" s="36"/>
      <c r="K449" s="36"/>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row>
    <row r="450" spans="2:65" ht="15.75" customHeight="1" x14ac:dyDescent="0.25">
      <c r="B450" s="2"/>
      <c r="C450" s="2"/>
      <c r="D450" s="2"/>
      <c r="E450" s="2"/>
      <c r="F450" s="2"/>
      <c r="G450" s="2"/>
      <c r="H450" s="36"/>
      <c r="I450" s="36"/>
      <c r="J450" s="36"/>
      <c r="K450" s="36"/>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2:65" ht="15.75" customHeight="1" x14ac:dyDescent="0.25">
      <c r="B451" s="2"/>
      <c r="C451" s="2"/>
      <c r="D451" s="2"/>
      <c r="E451" s="2"/>
      <c r="F451" s="2"/>
      <c r="G451" s="2"/>
      <c r="H451" s="36"/>
      <c r="I451" s="36"/>
      <c r="J451" s="36"/>
      <c r="K451" s="36"/>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2:65" ht="15.75" customHeight="1" x14ac:dyDescent="0.25">
      <c r="B452" s="2"/>
      <c r="C452" s="2"/>
      <c r="D452" s="2"/>
      <c r="E452" s="2"/>
      <c r="F452" s="2"/>
      <c r="G452" s="2"/>
      <c r="H452" s="36"/>
      <c r="I452" s="36"/>
      <c r="J452" s="36"/>
      <c r="K452" s="36"/>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2:65" ht="15.75" customHeight="1" x14ac:dyDescent="0.25">
      <c r="B453" s="2"/>
      <c r="C453" s="2"/>
      <c r="D453" s="2"/>
      <c r="E453" s="2"/>
      <c r="F453" s="2"/>
      <c r="G453" s="2"/>
      <c r="H453" s="36"/>
      <c r="I453" s="36"/>
      <c r="J453" s="36"/>
      <c r="K453" s="36"/>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2:65" ht="15.75" customHeight="1" x14ac:dyDescent="0.25">
      <c r="B454" s="2"/>
      <c r="C454" s="2"/>
      <c r="D454" s="2"/>
      <c r="E454" s="2"/>
      <c r="F454" s="2"/>
      <c r="G454" s="2"/>
      <c r="H454" s="36"/>
      <c r="I454" s="36"/>
      <c r="J454" s="36"/>
      <c r="K454" s="36"/>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2:65" ht="15.75" customHeight="1" x14ac:dyDescent="0.25">
      <c r="B455" s="2"/>
      <c r="C455" s="2"/>
      <c r="D455" s="2"/>
      <c r="E455" s="2"/>
      <c r="F455" s="2"/>
      <c r="G455" s="2"/>
      <c r="H455" s="36"/>
      <c r="I455" s="36"/>
      <c r="J455" s="36"/>
      <c r="K455" s="36"/>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2:65" ht="15.75" customHeight="1" x14ac:dyDescent="0.25">
      <c r="B456" s="2"/>
      <c r="C456" s="2"/>
      <c r="D456" s="2"/>
      <c r="E456" s="2"/>
      <c r="F456" s="2"/>
      <c r="G456" s="2"/>
      <c r="H456" s="36"/>
      <c r="I456" s="36"/>
      <c r="J456" s="36"/>
      <c r="K456" s="36"/>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2:65" ht="15.75" customHeight="1" x14ac:dyDescent="0.25">
      <c r="B457" s="2"/>
      <c r="C457" s="2"/>
      <c r="D457" s="2"/>
      <c r="E457" s="2"/>
      <c r="F457" s="2"/>
      <c r="G457" s="2"/>
      <c r="H457" s="36"/>
      <c r="I457" s="36"/>
      <c r="J457" s="36"/>
      <c r="K457" s="36"/>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2:65" ht="15.75" customHeight="1" x14ac:dyDescent="0.25">
      <c r="B458" s="2"/>
      <c r="C458" s="2"/>
      <c r="D458" s="2"/>
      <c r="E458" s="2"/>
      <c r="F458" s="2"/>
      <c r="G458" s="2"/>
      <c r="H458" s="36"/>
      <c r="I458" s="36"/>
      <c r="J458" s="36"/>
      <c r="K458" s="36"/>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2:65" ht="15.75" customHeight="1" x14ac:dyDescent="0.25">
      <c r="B459" s="2"/>
      <c r="C459" s="2"/>
      <c r="D459" s="2"/>
      <c r="E459" s="2"/>
      <c r="F459" s="2"/>
      <c r="G459" s="2"/>
      <c r="H459" s="36"/>
      <c r="I459" s="36"/>
      <c r="J459" s="36"/>
      <c r="K459" s="36"/>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2:65" ht="15.75" customHeight="1" x14ac:dyDescent="0.25">
      <c r="B460" s="2"/>
      <c r="C460" s="2"/>
      <c r="D460" s="2"/>
      <c r="E460" s="2"/>
      <c r="F460" s="2"/>
      <c r="G460" s="2"/>
      <c r="H460" s="36"/>
      <c r="I460" s="36"/>
      <c r="J460" s="36"/>
      <c r="K460" s="36"/>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2:65" ht="15.75" customHeight="1" x14ac:dyDescent="0.25">
      <c r="B461" s="2"/>
      <c r="C461" s="2"/>
      <c r="D461" s="2"/>
      <c r="E461" s="2"/>
      <c r="F461" s="2"/>
      <c r="G461" s="2"/>
      <c r="H461" s="36"/>
      <c r="I461" s="36"/>
      <c r="J461" s="36"/>
      <c r="K461" s="36"/>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2:65" ht="15.75" customHeight="1" x14ac:dyDescent="0.25">
      <c r="B462" s="2"/>
      <c r="C462" s="2"/>
      <c r="D462" s="2"/>
      <c r="E462" s="2"/>
      <c r="F462" s="2"/>
      <c r="G462" s="2"/>
      <c r="H462" s="36"/>
      <c r="I462" s="36"/>
      <c r="J462" s="36"/>
      <c r="K462" s="36"/>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2:65" ht="15.75" customHeight="1" x14ac:dyDescent="0.25">
      <c r="B463" s="2"/>
      <c r="C463" s="2"/>
      <c r="D463" s="2"/>
      <c r="E463" s="2"/>
      <c r="F463" s="2"/>
      <c r="G463" s="2"/>
      <c r="H463" s="36"/>
      <c r="I463" s="36"/>
      <c r="J463" s="36"/>
      <c r="K463" s="36"/>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2:65" ht="15.75" customHeight="1" x14ac:dyDescent="0.25">
      <c r="B464" s="2"/>
      <c r="C464" s="2"/>
      <c r="D464" s="2"/>
      <c r="E464" s="2"/>
      <c r="F464" s="2"/>
      <c r="G464" s="2"/>
      <c r="H464" s="36"/>
      <c r="I464" s="36"/>
      <c r="J464" s="36"/>
      <c r="K464" s="36"/>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2:65" ht="15.75" customHeight="1" x14ac:dyDescent="0.25">
      <c r="B465" s="2"/>
      <c r="C465" s="2"/>
      <c r="D465" s="2"/>
      <c r="E465" s="2"/>
      <c r="F465" s="2"/>
      <c r="G465" s="2"/>
      <c r="H465" s="36"/>
      <c r="I465" s="36"/>
      <c r="J465" s="36"/>
      <c r="K465" s="36"/>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row>
    <row r="466" spans="2:65" ht="15.75" customHeight="1" x14ac:dyDescent="0.25">
      <c r="B466" s="2"/>
      <c r="C466" s="2"/>
      <c r="D466" s="2"/>
      <c r="E466" s="2"/>
      <c r="F466" s="2"/>
      <c r="G466" s="2"/>
      <c r="H466" s="36"/>
      <c r="I466" s="36"/>
      <c r="J466" s="36"/>
      <c r="K466" s="36"/>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2:65" ht="15.75" customHeight="1" x14ac:dyDescent="0.25">
      <c r="B467" s="2"/>
      <c r="C467" s="2"/>
      <c r="D467" s="2"/>
      <c r="E467" s="2"/>
      <c r="F467" s="2"/>
      <c r="G467" s="2"/>
      <c r="H467" s="36"/>
      <c r="I467" s="36"/>
      <c r="J467" s="36"/>
      <c r="K467" s="36"/>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2:65" ht="15.75" customHeight="1" x14ac:dyDescent="0.25">
      <c r="B468" s="2"/>
      <c r="C468" s="2"/>
      <c r="D468" s="2"/>
      <c r="E468" s="2"/>
      <c r="F468" s="2"/>
      <c r="G468" s="2"/>
      <c r="H468" s="36"/>
      <c r="I468" s="36"/>
      <c r="J468" s="36"/>
      <c r="K468" s="36"/>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2:65" ht="15.75" customHeight="1" x14ac:dyDescent="0.25">
      <c r="B469" s="2"/>
      <c r="C469" s="2"/>
      <c r="D469" s="2"/>
      <c r="E469" s="2"/>
      <c r="F469" s="2"/>
      <c r="G469" s="2"/>
      <c r="H469" s="36"/>
      <c r="I469" s="36"/>
      <c r="J469" s="36"/>
      <c r="K469" s="36"/>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2:65" ht="15.75" customHeight="1" x14ac:dyDescent="0.25">
      <c r="B470" s="2"/>
      <c r="C470" s="2"/>
      <c r="D470" s="2"/>
      <c r="E470" s="2"/>
      <c r="F470" s="2"/>
      <c r="G470" s="2"/>
      <c r="H470" s="36"/>
      <c r="I470" s="36"/>
      <c r="J470" s="36"/>
      <c r="K470" s="36"/>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2:65" ht="15.75" customHeight="1" x14ac:dyDescent="0.25">
      <c r="B471" s="2"/>
      <c r="C471" s="2"/>
      <c r="D471" s="2"/>
      <c r="E471" s="2"/>
      <c r="F471" s="2"/>
      <c r="G471" s="2"/>
      <c r="H471" s="36"/>
      <c r="I471" s="36"/>
      <c r="J471" s="36"/>
      <c r="K471" s="36"/>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2:65" ht="15.75" customHeight="1" x14ac:dyDescent="0.25">
      <c r="B472" s="2"/>
      <c r="C472" s="2"/>
      <c r="D472" s="2"/>
      <c r="E472" s="2"/>
      <c r="F472" s="2"/>
      <c r="G472" s="2"/>
      <c r="H472" s="36"/>
      <c r="I472" s="36"/>
      <c r="J472" s="36"/>
      <c r="K472" s="36"/>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2:65" ht="15.75" customHeight="1" x14ac:dyDescent="0.25">
      <c r="B473" s="2"/>
      <c r="C473" s="2"/>
      <c r="D473" s="2"/>
      <c r="E473" s="2"/>
      <c r="F473" s="2"/>
      <c r="G473" s="2"/>
      <c r="H473" s="36"/>
      <c r="I473" s="36"/>
      <c r="J473" s="36"/>
      <c r="K473" s="36"/>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2:65" ht="15.75" customHeight="1" x14ac:dyDescent="0.25">
      <c r="B474" s="2"/>
      <c r="C474" s="2"/>
      <c r="D474" s="2"/>
      <c r="E474" s="2"/>
      <c r="F474" s="2"/>
      <c r="G474" s="2"/>
      <c r="H474" s="36"/>
      <c r="I474" s="36"/>
      <c r="J474" s="36"/>
      <c r="K474" s="36"/>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2:65" ht="15.75" customHeight="1" x14ac:dyDescent="0.25">
      <c r="B475" s="2"/>
      <c r="C475" s="2"/>
      <c r="D475" s="2"/>
      <c r="E475" s="2"/>
      <c r="F475" s="2"/>
      <c r="G475" s="2"/>
      <c r="H475" s="36"/>
      <c r="I475" s="36"/>
      <c r="J475" s="36"/>
      <c r="K475" s="36"/>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2:65" ht="15.75" customHeight="1" x14ac:dyDescent="0.25">
      <c r="B476" s="2"/>
      <c r="C476" s="2"/>
      <c r="D476" s="2"/>
      <c r="E476" s="2"/>
      <c r="F476" s="2"/>
      <c r="G476" s="2"/>
      <c r="H476" s="36"/>
      <c r="I476" s="36"/>
      <c r="J476" s="36"/>
      <c r="K476" s="36"/>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2:65" ht="15.75" customHeight="1" x14ac:dyDescent="0.25">
      <c r="B477" s="2"/>
      <c r="C477" s="2"/>
      <c r="D477" s="2"/>
      <c r="E477" s="2"/>
      <c r="F477" s="2"/>
      <c r="G477" s="2"/>
      <c r="H477" s="36"/>
      <c r="I477" s="36"/>
      <c r="J477" s="36"/>
      <c r="K477" s="36"/>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2:65" ht="15.75" customHeight="1" x14ac:dyDescent="0.25">
      <c r="B478" s="2"/>
      <c r="C478" s="2"/>
      <c r="D478" s="2"/>
      <c r="E478" s="2"/>
      <c r="F478" s="2"/>
      <c r="G478" s="2"/>
      <c r="H478" s="36"/>
      <c r="I478" s="36"/>
      <c r="J478" s="36"/>
      <c r="K478" s="36"/>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2:65" ht="15.75" customHeight="1" x14ac:dyDescent="0.25">
      <c r="B479" s="2"/>
      <c r="C479" s="2"/>
      <c r="D479" s="2"/>
      <c r="E479" s="2"/>
      <c r="F479" s="2"/>
      <c r="G479" s="2"/>
      <c r="H479" s="36"/>
      <c r="I479" s="36"/>
      <c r="J479" s="36"/>
      <c r="K479" s="36"/>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2:65" ht="15.75" customHeight="1" x14ac:dyDescent="0.25">
      <c r="B480" s="2"/>
      <c r="C480" s="2"/>
      <c r="D480" s="2"/>
      <c r="E480" s="2"/>
      <c r="F480" s="2"/>
      <c r="G480" s="2"/>
      <c r="H480" s="36"/>
      <c r="I480" s="36"/>
      <c r="J480" s="36"/>
      <c r="K480" s="36"/>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2:65" ht="15.75" customHeight="1" x14ac:dyDescent="0.25">
      <c r="B481" s="2"/>
      <c r="C481" s="2"/>
      <c r="D481" s="2"/>
      <c r="E481" s="2"/>
      <c r="F481" s="2"/>
      <c r="G481" s="2"/>
      <c r="H481" s="36"/>
      <c r="I481" s="36"/>
      <c r="J481" s="36"/>
      <c r="K481" s="36"/>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2:65" ht="15.75" customHeight="1" x14ac:dyDescent="0.25">
      <c r="B482" s="2"/>
      <c r="C482" s="2"/>
      <c r="D482" s="2"/>
      <c r="E482" s="2"/>
      <c r="F482" s="2"/>
      <c r="G482" s="2"/>
      <c r="H482" s="36"/>
      <c r="I482" s="36"/>
      <c r="J482" s="36"/>
      <c r="K482" s="36"/>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2:65" ht="15.75" customHeight="1" x14ac:dyDescent="0.25">
      <c r="B483" s="2"/>
      <c r="C483" s="2"/>
      <c r="D483" s="2"/>
      <c r="E483" s="2"/>
      <c r="F483" s="2"/>
      <c r="G483" s="2"/>
      <c r="H483" s="36"/>
      <c r="I483" s="36"/>
      <c r="J483" s="36"/>
      <c r="K483" s="36"/>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2:65" ht="15.75" customHeight="1" x14ac:dyDescent="0.25">
      <c r="B484" s="2"/>
      <c r="C484" s="2"/>
      <c r="D484" s="2"/>
      <c r="E484" s="2"/>
      <c r="F484" s="2"/>
      <c r="G484" s="2"/>
      <c r="H484" s="36"/>
      <c r="I484" s="36"/>
      <c r="J484" s="36"/>
      <c r="K484" s="36"/>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2:65" ht="15.75" customHeight="1" x14ac:dyDescent="0.25">
      <c r="B485" s="2"/>
      <c r="C485" s="2"/>
      <c r="D485" s="2"/>
      <c r="E485" s="2"/>
      <c r="F485" s="2"/>
      <c r="G485" s="2"/>
      <c r="H485" s="36"/>
      <c r="I485" s="36"/>
      <c r="J485" s="36"/>
      <c r="K485" s="36"/>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2:65" ht="15.75" customHeight="1" x14ac:dyDescent="0.25">
      <c r="B486" s="2"/>
      <c r="C486" s="2"/>
      <c r="D486" s="2"/>
      <c r="E486" s="2"/>
      <c r="F486" s="2"/>
      <c r="G486" s="2"/>
      <c r="H486" s="36"/>
      <c r="I486" s="36"/>
      <c r="J486" s="36"/>
      <c r="K486" s="36"/>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2:65" ht="15.75" customHeight="1" x14ac:dyDescent="0.25">
      <c r="B487" s="2"/>
      <c r="C487" s="2"/>
      <c r="D487" s="2"/>
      <c r="E487" s="2"/>
      <c r="F487" s="2"/>
      <c r="G487" s="2"/>
      <c r="H487" s="36"/>
      <c r="I487" s="36"/>
      <c r="J487" s="36"/>
      <c r="K487" s="36"/>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2:65" ht="15.75" customHeight="1" x14ac:dyDescent="0.25">
      <c r="B488" s="2"/>
      <c r="C488" s="2"/>
      <c r="D488" s="2"/>
      <c r="E488" s="2"/>
      <c r="F488" s="2"/>
      <c r="G488" s="2"/>
      <c r="H488" s="36"/>
      <c r="I488" s="36"/>
      <c r="J488" s="36"/>
      <c r="K488" s="36"/>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row>
    <row r="489" spans="2:65" ht="15.75" customHeight="1" x14ac:dyDescent="0.25">
      <c r="B489" s="2"/>
      <c r="C489" s="2"/>
      <c r="D489" s="2"/>
      <c r="E489" s="2"/>
      <c r="F489" s="2"/>
      <c r="G489" s="2"/>
      <c r="H489" s="36"/>
      <c r="I489" s="36"/>
      <c r="J489" s="36"/>
      <c r="K489" s="36"/>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2:65" ht="15.75" customHeight="1" x14ac:dyDescent="0.25">
      <c r="B490" s="2"/>
      <c r="C490" s="2"/>
      <c r="D490" s="2"/>
      <c r="E490" s="2"/>
      <c r="F490" s="2"/>
      <c r="G490" s="2"/>
      <c r="H490" s="36"/>
      <c r="I490" s="36"/>
      <c r="J490" s="36"/>
      <c r="K490" s="36"/>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2:65" ht="15.75" customHeight="1" x14ac:dyDescent="0.25">
      <c r="B491" s="2"/>
      <c r="C491" s="2"/>
      <c r="D491" s="2"/>
      <c r="E491" s="2"/>
      <c r="F491" s="2"/>
      <c r="G491" s="2"/>
      <c r="H491" s="36"/>
      <c r="I491" s="36"/>
      <c r="J491" s="36"/>
      <c r="K491" s="36"/>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2:65" ht="15.75" customHeight="1" x14ac:dyDescent="0.25">
      <c r="B492" s="2"/>
      <c r="C492" s="2"/>
      <c r="D492" s="2"/>
      <c r="E492" s="2"/>
      <c r="F492" s="2"/>
      <c r="G492" s="2"/>
      <c r="H492" s="36"/>
      <c r="I492" s="36"/>
      <c r="J492" s="36"/>
      <c r="K492" s="36"/>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row>
    <row r="493" spans="2:65" ht="15.75" customHeight="1" x14ac:dyDescent="0.25">
      <c r="B493" s="2"/>
      <c r="C493" s="2"/>
      <c r="D493" s="2"/>
      <c r="E493" s="2"/>
      <c r="F493" s="2"/>
      <c r="G493" s="2"/>
      <c r="H493" s="36"/>
      <c r="I493" s="36"/>
      <c r="J493" s="36"/>
      <c r="K493" s="36"/>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2:65" ht="15.75" customHeight="1" x14ac:dyDescent="0.25">
      <c r="B494" s="2"/>
      <c r="C494" s="2"/>
      <c r="D494" s="2"/>
      <c r="E494" s="2"/>
      <c r="F494" s="2"/>
      <c r="G494" s="2"/>
      <c r="H494" s="36"/>
      <c r="I494" s="36"/>
      <c r="J494" s="36"/>
      <c r="K494" s="36"/>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2:65" ht="15.75" customHeight="1" x14ac:dyDescent="0.25">
      <c r="B495" s="2"/>
      <c r="C495" s="2"/>
      <c r="D495" s="2"/>
      <c r="E495" s="2"/>
      <c r="F495" s="2"/>
      <c r="G495" s="2"/>
      <c r="H495" s="36"/>
      <c r="I495" s="36"/>
      <c r="J495" s="36"/>
      <c r="K495" s="36"/>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2:65" ht="15.75" customHeight="1" x14ac:dyDescent="0.25">
      <c r="B496" s="2"/>
      <c r="C496" s="2"/>
      <c r="D496" s="2"/>
      <c r="E496" s="2"/>
      <c r="F496" s="2"/>
      <c r="G496" s="2"/>
      <c r="H496" s="36"/>
      <c r="I496" s="36"/>
      <c r="J496" s="36"/>
      <c r="K496" s="36"/>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row>
    <row r="497" spans="2:65" ht="15.75" customHeight="1" x14ac:dyDescent="0.25">
      <c r="B497" s="2"/>
      <c r="C497" s="2"/>
      <c r="D497" s="2"/>
      <c r="E497" s="2"/>
      <c r="F497" s="2"/>
      <c r="G497" s="2"/>
      <c r="H497" s="36"/>
      <c r="I497" s="36"/>
      <c r="J497" s="36"/>
      <c r="K497" s="36"/>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2:65" ht="15.75" customHeight="1" x14ac:dyDescent="0.25">
      <c r="B498" s="2"/>
      <c r="C498" s="2"/>
      <c r="D498" s="2"/>
      <c r="E498" s="2"/>
      <c r="F498" s="2"/>
      <c r="G498" s="2"/>
      <c r="H498" s="36"/>
      <c r="I498" s="36"/>
      <c r="J498" s="36"/>
      <c r="K498" s="36"/>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2:65" ht="15.75" customHeight="1" x14ac:dyDescent="0.25">
      <c r="B499" s="2"/>
      <c r="C499" s="2"/>
      <c r="D499" s="2"/>
      <c r="E499" s="2"/>
      <c r="F499" s="2"/>
      <c r="G499" s="2"/>
      <c r="H499" s="36"/>
      <c r="I499" s="36"/>
      <c r="J499" s="36"/>
      <c r="K499" s="36"/>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2:65" ht="15.75" customHeight="1" x14ac:dyDescent="0.25">
      <c r="B500" s="2"/>
      <c r="C500" s="2"/>
      <c r="D500" s="2"/>
      <c r="E500" s="2"/>
      <c r="F500" s="2"/>
      <c r="G500" s="2"/>
      <c r="H500" s="36"/>
      <c r="I500" s="36"/>
      <c r="J500" s="36"/>
      <c r="K500" s="36"/>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2:65" ht="15.75" customHeight="1" x14ac:dyDescent="0.25">
      <c r="B501" s="2"/>
      <c r="C501" s="2"/>
      <c r="D501" s="2"/>
      <c r="E501" s="2"/>
      <c r="F501" s="2"/>
      <c r="G501" s="2"/>
      <c r="H501" s="36"/>
      <c r="I501" s="36"/>
      <c r="J501" s="36"/>
      <c r="K501" s="36"/>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2:65" ht="15.75" customHeight="1" x14ac:dyDescent="0.25">
      <c r="B502" s="2"/>
      <c r="C502" s="2"/>
      <c r="D502" s="2"/>
      <c r="E502" s="2"/>
      <c r="F502" s="2"/>
      <c r="G502" s="2"/>
      <c r="H502" s="36"/>
      <c r="I502" s="36"/>
      <c r="J502" s="36"/>
      <c r="K502" s="36"/>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2:65" ht="15.75" customHeight="1" x14ac:dyDescent="0.25">
      <c r="B503" s="2"/>
      <c r="C503" s="2"/>
      <c r="D503" s="2"/>
      <c r="E503" s="2"/>
      <c r="F503" s="2"/>
      <c r="G503" s="2"/>
      <c r="H503" s="36"/>
      <c r="I503" s="36"/>
      <c r="J503" s="36"/>
      <c r="K503" s="36"/>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2:65" ht="15.75" customHeight="1" x14ac:dyDescent="0.25">
      <c r="B504" s="2"/>
      <c r="C504" s="2"/>
      <c r="D504" s="2"/>
      <c r="E504" s="2"/>
      <c r="F504" s="2"/>
      <c r="G504" s="2"/>
      <c r="H504" s="36"/>
      <c r="I504" s="36"/>
      <c r="J504" s="36"/>
      <c r="K504" s="36"/>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2:65" ht="15.75" customHeight="1" x14ac:dyDescent="0.25">
      <c r="B505" s="2"/>
      <c r="C505" s="2"/>
      <c r="D505" s="2"/>
      <c r="E505" s="2"/>
      <c r="F505" s="2"/>
      <c r="G505" s="2"/>
      <c r="H505" s="36"/>
      <c r="I505" s="36"/>
      <c r="J505" s="36"/>
      <c r="K505" s="36"/>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2:65" ht="15.75" customHeight="1" x14ac:dyDescent="0.25">
      <c r="B506" s="2"/>
      <c r="C506" s="2"/>
      <c r="D506" s="2"/>
      <c r="E506" s="2"/>
      <c r="F506" s="2"/>
      <c r="G506" s="2"/>
      <c r="H506" s="36"/>
      <c r="I506" s="36"/>
      <c r="J506" s="36"/>
      <c r="K506" s="36"/>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2:65" ht="15.75" customHeight="1" x14ac:dyDescent="0.25">
      <c r="B507" s="2"/>
      <c r="C507" s="2"/>
      <c r="D507" s="2"/>
      <c r="E507" s="2"/>
      <c r="F507" s="2"/>
      <c r="G507" s="2"/>
      <c r="H507" s="36"/>
      <c r="I507" s="36"/>
      <c r="J507" s="36"/>
      <c r="K507" s="36"/>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2:65" ht="15.75" customHeight="1" x14ac:dyDescent="0.25">
      <c r="B508" s="2"/>
      <c r="C508" s="2"/>
      <c r="D508" s="2"/>
      <c r="E508" s="2"/>
      <c r="F508" s="2"/>
      <c r="G508" s="2"/>
      <c r="H508" s="36"/>
      <c r="I508" s="36"/>
      <c r="J508" s="36"/>
      <c r="K508" s="36"/>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2:65" ht="15.75" customHeight="1" x14ac:dyDescent="0.25">
      <c r="B509" s="2"/>
      <c r="C509" s="2"/>
      <c r="D509" s="2"/>
      <c r="E509" s="2"/>
      <c r="F509" s="2"/>
      <c r="G509" s="2"/>
      <c r="H509" s="36"/>
      <c r="I509" s="36"/>
      <c r="J509" s="36"/>
      <c r="K509" s="36"/>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row>
    <row r="510" spans="2:65" ht="15.75" customHeight="1" x14ac:dyDescent="0.25">
      <c r="B510" s="2"/>
      <c r="C510" s="2"/>
      <c r="D510" s="2"/>
      <c r="E510" s="2"/>
      <c r="F510" s="2"/>
      <c r="G510" s="2"/>
      <c r="H510" s="36"/>
      <c r="I510" s="36"/>
      <c r="J510" s="36"/>
      <c r="K510" s="36"/>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2:65" ht="15.75" customHeight="1" x14ac:dyDescent="0.25">
      <c r="B511" s="2"/>
      <c r="C511" s="2"/>
      <c r="D511" s="2"/>
      <c r="E511" s="2"/>
      <c r="F511" s="2"/>
      <c r="G511" s="2"/>
      <c r="H511" s="36"/>
      <c r="I511" s="36"/>
      <c r="J511" s="36"/>
      <c r="K511" s="36"/>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2:65" ht="15.75" customHeight="1" x14ac:dyDescent="0.25">
      <c r="B512" s="2"/>
      <c r="C512" s="2"/>
      <c r="D512" s="2"/>
      <c r="E512" s="2"/>
      <c r="F512" s="2"/>
      <c r="G512" s="2"/>
      <c r="H512" s="36"/>
      <c r="I512" s="36"/>
      <c r="J512" s="36"/>
      <c r="K512" s="36"/>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2:65" ht="15.75" customHeight="1" x14ac:dyDescent="0.25">
      <c r="B513" s="2"/>
      <c r="C513" s="2"/>
      <c r="D513" s="2"/>
      <c r="E513" s="2"/>
      <c r="F513" s="2"/>
      <c r="G513" s="2"/>
      <c r="H513" s="36"/>
      <c r="I513" s="36"/>
      <c r="J513" s="36"/>
      <c r="K513" s="36"/>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2:65" ht="15.75" customHeight="1" x14ac:dyDescent="0.25">
      <c r="B514" s="2"/>
      <c r="C514" s="2"/>
      <c r="D514" s="2"/>
      <c r="E514" s="2"/>
      <c r="F514" s="2"/>
      <c r="G514" s="2"/>
      <c r="H514" s="36"/>
      <c r="I514" s="36"/>
      <c r="J514" s="36"/>
      <c r="K514" s="36"/>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2:65" ht="15.75" customHeight="1" x14ac:dyDescent="0.25">
      <c r="B515" s="2"/>
      <c r="C515" s="2"/>
      <c r="D515" s="2"/>
      <c r="E515" s="2"/>
      <c r="F515" s="2"/>
      <c r="G515" s="2"/>
      <c r="H515" s="36"/>
      <c r="I515" s="36"/>
      <c r="J515" s="36"/>
      <c r="K515" s="36"/>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2:65" ht="15.75" customHeight="1" x14ac:dyDescent="0.25">
      <c r="B516" s="2"/>
      <c r="C516" s="2"/>
      <c r="D516" s="2"/>
      <c r="E516" s="2"/>
      <c r="F516" s="2"/>
      <c r="G516" s="2"/>
      <c r="H516" s="36"/>
      <c r="I516" s="36"/>
      <c r="J516" s="36"/>
      <c r="K516" s="36"/>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row>
    <row r="517" spans="2:65" ht="15.75" customHeight="1" x14ac:dyDescent="0.25">
      <c r="B517" s="2"/>
      <c r="C517" s="2"/>
      <c r="D517" s="2"/>
      <c r="E517" s="2"/>
      <c r="F517" s="2"/>
      <c r="G517" s="2"/>
      <c r="H517" s="36"/>
      <c r="I517" s="36"/>
      <c r="J517" s="36"/>
      <c r="K517" s="36"/>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2:65" ht="15.75" customHeight="1" x14ac:dyDescent="0.25">
      <c r="B518" s="2"/>
      <c r="C518" s="2"/>
      <c r="D518" s="2"/>
      <c r="E518" s="2"/>
      <c r="F518" s="2"/>
      <c r="G518" s="2"/>
      <c r="H518" s="36"/>
      <c r="I518" s="36"/>
      <c r="J518" s="36"/>
      <c r="K518" s="36"/>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2:65" ht="15.75" customHeight="1" x14ac:dyDescent="0.25">
      <c r="B519" s="2"/>
      <c r="C519" s="2"/>
      <c r="D519" s="2"/>
      <c r="E519" s="2"/>
      <c r="F519" s="2"/>
      <c r="G519" s="2"/>
      <c r="H519" s="36"/>
      <c r="I519" s="36"/>
      <c r="J519" s="36"/>
      <c r="K519" s="36"/>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2:65" ht="15.75" customHeight="1" x14ac:dyDescent="0.25">
      <c r="B520" s="2"/>
      <c r="C520" s="2"/>
      <c r="D520" s="2"/>
      <c r="E520" s="2"/>
      <c r="F520" s="2"/>
      <c r="G520" s="2"/>
      <c r="H520" s="36"/>
      <c r="I520" s="36"/>
      <c r="J520" s="36"/>
      <c r="K520" s="36"/>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2:65" ht="15.75" customHeight="1" x14ac:dyDescent="0.25">
      <c r="B521" s="2"/>
      <c r="C521" s="2"/>
      <c r="D521" s="2"/>
      <c r="E521" s="2"/>
      <c r="F521" s="2"/>
      <c r="G521" s="2"/>
      <c r="H521" s="36"/>
      <c r="I521" s="36"/>
      <c r="J521" s="36"/>
      <c r="K521" s="36"/>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2:65" ht="15.75" customHeight="1" x14ac:dyDescent="0.25">
      <c r="B522" s="2"/>
      <c r="C522" s="2"/>
      <c r="D522" s="2"/>
      <c r="E522" s="2"/>
      <c r="F522" s="2"/>
      <c r="G522" s="2"/>
      <c r="H522" s="36"/>
      <c r="I522" s="36"/>
      <c r="J522" s="36"/>
      <c r="K522" s="36"/>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2:65" ht="15.75" customHeight="1" x14ac:dyDescent="0.25">
      <c r="B523" s="2"/>
      <c r="C523" s="2"/>
      <c r="D523" s="2"/>
      <c r="E523" s="2"/>
      <c r="F523" s="2"/>
      <c r="G523" s="2"/>
      <c r="H523" s="36"/>
      <c r="I523" s="36"/>
      <c r="J523" s="36"/>
      <c r="K523" s="36"/>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2:65" ht="15.75" customHeight="1" x14ac:dyDescent="0.25">
      <c r="B524" s="2"/>
      <c r="C524" s="2"/>
      <c r="D524" s="2"/>
      <c r="E524" s="2"/>
      <c r="F524" s="2"/>
      <c r="G524" s="2"/>
      <c r="H524" s="36"/>
      <c r="I524" s="36"/>
      <c r="J524" s="36"/>
      <c r="K524" s="36"/>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row>
    <row r="525" spans="2:65" ht="15.75" customHeight="1" x14ac:dyDescent="0.25">
      <c r="B525" s="2"/>
      <c r="C525" s="2"/>
      <c r="D525" s="2"/>
      <c r="E525" s="2"/>
      <c r="F525" s="2"/>
      <c r="G525" s="2"/>
      <c r="H525" s="36"/>
      <c r="I525" s="36"/>
      <c r="J525" s="36"/>
      <c r="K525" s="36"/>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row>
    <row r="526" spans="2:65" ht="15.75" customHeight="1" x14ac:dyDescent="0.25">
      <c r="B526" s="2"/>
      <c r="C526" s="2"/>
      <c r="D526" s="2"/>
      <c r="E526" s="2"/>
      <c r="F526" s="2"/>
      <c r="G526" s="2"/>
      <c r="H526" s="36"/>
      <c r="I526" s="36"/>
      <c r="J526" s="36"/>
      <c r="K526" s="36"/>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2:65" ht="15.75" customHeight="1" x14ac:dyDescent="0.25">
      <c r="B527" s="2"/>
      <c r="C527" s="2"/>
      <c r="D527" s="2"/>
      <c r="E527" s="2"/>
      <c r="F527" s="2"/>
      <c r="G527" s="2"/>
      <c r="H527" s="36"/>
      <c r="I527" s="36"/>
      <c r="J527" s="36"/>
      <c r="K527" s="36"/>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2:65" ht="15.75" customHeight="1" x14ac:dyDescent="0.25">
      <c r="B528" s="2"/>
      <c r="C528" s="2"/>
      <c r="D528" s="2"/>
      <c r="E528" s="2"/>
      <c r="F528" s="2"/>
      <c r="G528" s="2"/>
      <c r="H528" s="36"/>
      <c r="I528" s="36"/>
      <c r="J528" s="36"/>
      <c r="K528" s="36"/>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2:65" ht="15.75" customHeight="1" x14ac:dyDescent="0.25">
      <c r="B529" s="2"/>
      <c r="C529" s="2"/>
      <c r="D529" s="2"/>
      <c r="E529" s="2"/>
      <c r="F529" s="2"/>
      <c r="G529" s="2"/>
      <c r="H529" s="36"/>
      <c r="I529" s="36"/>
      <c r="J529" s="36"/>
      <c r="K529" s="36"/>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2:65" ht="15.75" customHeight="1" x14ac:dyDescent="0.25">
      <c r="B530" s="2"/>
      <c r="C530" s="2"/>
      <c r="D530" s="2"/>
      <c r="E530" s="2"/>
      <c r="F530" s="2"/>
      <c r="G530" s="2"/>
      <c r="H530" s="36"/>
      <c r="I530" s="36"/>
      <c r="J530" s="36"/>
      <c r="K530" s="36"/>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2:65" ht="15.75" customHeight="1" x14ac:dyDescent="0.25">
      <c r="B531" s="2"/>
      <c r="C531" s="2"/>
      <c r="D531" s="2"/>
      <c r="E531" s="2"/>
      <c r="F531" s="2"/>
      <c r="G531" s="2"/>
      <c r="H531" s="36"/>
      <c r="I531" s="36"/>
      <c r="J531" s="36"/>
      <c r="K531" s="36"/>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2:65" ht="15.75" customHeight="1" x14ac:dyDescent="0.25">
      <c r="B532" s="2"/>
      <c r="C532" s="2"/>
      <c r="D532" s="2"/>
      <c r="E532" s="2"/>
      <c r="F532" s="2"/>
      <c r="G532" s="2"/>
      <c r="H532" s="36"/>
      <c r="I532" s="36"/>
      <c r="J532" s="36"/>
      <c r="K532" s="36"/>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2:65" ht="15.75" customHeight="1" x14ac:dyDescent="0.25">
      <c r="B533" s="2"/>
      <c r="C533" s="2"/>
      <c r="D533" s="2"/>
      <c r="E533" s="2"/>
      <c r="F533" s="2"/>
      <c r="G533" s="2"/>
      <c r="H533" s="36"/>
      <c r="I533" s="36"/>
      <c r="J533" s="36"/>
      <c r="K533" s="36"/>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2:65" ht="15.75" customHeight="1" x14ac:dyDescent="0.25">
      <c r="B534" s="2"/>
      <c r="C534" s="2"/>
      <c r="D534" s="2"/>
      <c r="E534" s="2"/>
      <c r="F534" s="2"/>
      <c r="G534" s="2"/>
      <c r="H534" s="36"/>
      <c r="I534" s="36"/>
      <c r="J534" s="36"/>
      <c r="K534" s="36"/>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2:65" ht="15.75" customHeight="1" x14ac:dyDescent="0.25">
      <c r="B535" s="2"/>
      <c r="C535" s="2"/>
      <c r="D535" s="2"/>
      <c r="E535" s="2"/>
      <c r="F535" s="2"/>
      <c r="G535" s="2"/>
      <c r="H535" s="36"/>
      <c r="I535" s="36"/>
      <c r="J535" s="36"/>
      <c r="K535" s="36"/>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2:65" ht="15.75" customHeight="1" x14ac:dyDescent="0.25">
      <c r="B536" s="2"/>
      <c r="C536" s="2"/>
      <c r="D536" s="2"/>
      <c r="E536" s="2"/>
      <c r="F536" s="2"/>
      <c r="G536" s="2"/>
      <c r="H536" s="36"/>
      <c r="I536" s="36"/>
      <c r="J536" s="36"/>
      <c r="K536" s="36"/>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2:65" ht="15.75" customHeight="1" x14ac:dyDescent="0.25">
      <c r="B537" s="2"/>
      <c r="C537" s="2"/>
      <c r="D537" s="2"/>
      <c r="E537" s="2"/>
      <c r="F537" s="2"/>
      <c r="G537" s="2"/>
      <c r="H537" s="36"/>
      <c r="I537" s="36"/>
      <c r="J537" s="36"/>
      <c r="K537" s="36"/>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2:65" ht="15.75" customHeight="1" x14ac:dyDescent="0.25">
      <c r="B538" s="2"/>
      <c r="C538" s="2"/>
      <c r="D538" s="2"/>
      <c r="E538" s="2"/>
      <c r="F538" s="2"/>
      <c r="G538" s="2"/>
      <c r="H538" s="36"/>
      <c r="I538" s="36"/>
      <c r="J538" s="36"/>
      <c r="K538" s="36"/>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2:65" ht="15.75" customHeight="1" x14ac:dyDescent="0.25">
      <c r="B539" s="2"/>
      <c r="C539" s="2"/>
      <c r="D539" s="2"/>
      <c r="E539" s="2"/>
      <c r="F539" s="2"/>
      <c r="G539" s="2"/>
      <c r="H539" s="36"/>
      <c r="I539" s="36"/>
      <c r="J539" s="36"/>
      <c r="K539" s="36"/>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row>
    <row r="540" spans="2:65" ht="15.75" customHeight="1" x14ac:dyDescent="0.25">
      <c r="B540" s="2"/>
      <c r="C540" s="2"/>
      <c r="D540" s="2"/>
      <c r="E540" s="2"/>
      <c r="F540" s="2"/>
      <c r="G540" s="2"/>
      <c r="H540" s="36"/>
      <c r="I540" s="36"/>
      <c r="J540" s="36"/>
      <c r="K540" s="36"/>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2:65" ht="15.75" customHeight="1" x14ac:dyDescent="0.25">
      <c r="B541" s="2"/>
      <c r="C541" s="2"/>
      <c r="D541" s="2"/>
      <c r="E541" s="2"/>
      <c r="F541" s="2"/>
      <c r="G541" s="2"/>
      <c r="H541" s="36"/>
      <c r="I541" s="36"/>
      <c r="J541" s="36"/>
      <c r="K541" s="36"/>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2:65" ht="15.75" customHeight="1" x14ac:dyDescent="0.25">
      <c r="B542" s="2"/>
      <c r="C542" s="2"/>
      <c r="D542" s="2"/>
      <c r="E542" s="2"/>
      <c r="F542" s="2"/>
      <c r="G542" s="2"/>
      <c r="H542" s="36"/>
      <c r="I542" s="36"/>
      <c r="J542" s="36"/>
      <c r="K542" s="36"/>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2:65" ht="15.75" customHeight="1" x14ac:dyDescent="0.25">
      <c r="B543" s="2"/>
      <c r="C543" s="2"/>
      <c r="D543" s="2"/>
      <c r="E543" s="2"/>
      <c r="F543" s="2"/>
      <c r="G543" s="2"/>
      <c r="H543" s="36"/>
      <c r="I543" s="36"/>
      <c r="J543" s="36"/>
      <c r="K543" s="36"/>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2:65" ht="15.75" customHeight="1" x14ac:dyDescent="0.25">
      <c r="B544" s="2"/>
      <c r="C544" s="2"/>
      <c r="D544" s="2"/>
      <c r="E544" s="2"/>
      <c r="F544" s="2"/>
      <c r="G544" s="2"/>
      <c r="H544" s="36"/>
      <c r="I544" s="36"/>
      <c r="J544" s="36"/>
      <c r="K544" s="36"/>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2:65" ht="15.75" customHeight="1" x14ac:dyDescent="0.25">
      <c r="B545" s="2"/>
      <c r="C545" s="2"/>
      <c r="D545" s="2"/>
      <c r="E545" s="2"/>
      <c r="F545" s="2"/>
      <c r="G545" s="2"/>
      <c r="H545" s="36"/>
      <c r="I545" s="36"/>
      <c r="J545" s="36"/>
      <c r="K545" s="36"/>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2:65" ht="15.75" customHeight="1" x14ac:dyDescent="0.25">
      <c r="B546" s="2"/>
      <c r="C546" s="2"/>
      <c r="D546" s="2"/>
      <c r="E546" s="2"/>
      <c r="F546" s="2"/>
      <c r="G546" s="2"/>
      <c r="H546" s="36"/>
      <c r="I546" s="36"/>
      <c r="J546" s="36"/>
      <c r="K546" s="36"/>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2:65" ht="15.75" customHeight="1" x14ac:dyDescent="0.25">
      <c r="B547" s="2"/>
      <c r="C547" s="2"/>
      <c r="D547" s="2"/>
      <c r="E547" s="2"/>
      <c r="F547" s="2"/>
      <c r="G547" s="2"/>
      <c r="H547" s="36"/>
      <c r="I547" s="36"/>
      <c r="J547" s="36"/>
      <c r="K547" s="36"/>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2:65" ht="15.75" customHeight="1" x14ac:dyDescent="0.25">
      <c r="B548" s="2"/>
      <c r="C548" s="2"/>
      <c r="D548" s="2"/>
      <c r="E548" s="2"/>
      <c r="F548" s="2"/>
      <c r="G548" s="2"/>
      <c r="H548" s="36"/>
      <c r="I548" s="36"/>
      <c r="J548" s="36"/>
      <c r="K548" s="36"/>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2:65" ht="15.75" customHeight="1" x14ac:dyDescent="0.25">
      <c r="B549" s="2"/>
      <c r="C549" s="2"/>
      <c r="D549" s="2"/>
      <c r="E549" s="2"/>
      <c r="F549" s="2"/>
      <c r="G549" s="2"/>
      <c r="H549" s="36"/>
      <c r="I549" s="36"/>
      <c r="J549" s="36"/>
      <c r="K549" s="36"/>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2:65" ht="15.75" customHeight="1" x14ac:dyDescent="0.25">
      <c r="B550" s="2"/>
      <c r="C550" s="2"/>
      <c r="D550" s="2"/>
      <c r="E550" s="2"/>
      <c r="F550" s="2"/>
      <c r="G550" s="2"/>
      <c r="H550" s="36"/>
      <c r="I550" s="36"/>
      <c r="J550" s="36"/>
      <c r="K550" s="36"/>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row>
    <row r="551" spans="2:65" ht="15.75" customHeight="1" x14ac:dyDescent="0.25">
      <c r="B551" s="2"/>
      <c r="C551" s="2"/>
      <c r="D551" s="2"/>
      <c r="E551" s="2"/>
      <c r="F551" s="2"/>
      <c r="G551" s="2"/>
      <c r="H551" s="36"/>
      <c r="I551" s="36"/>
      <c r="J551" s="36"/>
      <c r="K551" s="36"/>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row>
    <row r="552" spans="2:65" ht="15.75" customHeight="1" x14ac:dyDescent="0.25">
      <c r="B552" s="2"/>
      <c r="C552" s="2"/>
      <c r="D552" s="2"/>
      <c r="E552" s="2"/>
      <c r="F552" s="2"/>
      <c r="G552" s="2"/>
      <c r="H552" s="36"/>
      <c r="I552" s="36"/>
      <c r="J552" s="36"/>
      <c r="K552" s="36"/>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row>
    <row r="553" spans="2:65" ht="15.75" customHeight="1" x14ac:dyDescent="0.25">
      <c r="B553" s="2"/>
      <c r="C553" s="2"/>
      <c r="D553" s="2"/>
      <c r="E553" s="2"/>
      <c r="F553" s="2"/>
      <c r="G553" s="2"/>
      <c r="H553" s="36"/>
      <c r="I553" s="36"/>
      <c r="J553" s="36"/>
      <c r="K553" s="36"/>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2:65" ht="15.75" customHeight="1" x14ac:dyDescent="0.25">
      <c r="B554" s="2"/>
      <c r="C554" s="2"/>
      <c r="D554" s="2"/>
      <c r="E554" s="2"/>
      <c r="F554" s="2"/>
      <c r="G554" s="2"/>
      <c r="H554" s="36"/>
      <c r="I554" s="36"/>
      <c r="J554" s="36"/>
      <c r="K554" s="36"/>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2:65" ht="15.75" customHeight="1" x14ac:dyDescent="0.25">
      <c r="B555" s="2"/>
      <c r="C555" s="2"/>
      <c r="D555" s="2"/>
      <c r="E555" s="2"/>
      <c r="F555" s="2"/>
      <c r="G555" s="2"/>
      <c r="H555" s="36"/>
      <c r="I555" s="36"/>
      <c r="J555" s="36"/>
      <c r="K555" s="36"/>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2:65" ht="15.75" customHeight="1" x14ac:dyDescent="0.25">
      <c r="B556" s="2"/>
      <c r="C556" s="2"/>
      <c r="D556" s="2"/>
      <c r="E556" s="2"/>
      <c r="F556" s="2"/>
      <c r="G556" s="2"/>
      <c r="H556" s="36"/>
      <c r="I556" s="36"/>
      <c r="J556" s="36"/>
      <c r="K556" s="36"/>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2:65" ht="15.75" customHeight="1" x14ac:dyDescent="0.25">
      <c r="B557" s="2"/>
      <c r="C557" s="2"/>
      <c r="D557" s="2"/>
      <c r="E557" s="2"/>
      <c r="F557" s="2"/>
      <c r="G557" s="2"/>
      <c r="H557" s="36"/>
      <c r="I557" s="36"/>
      <c r="J557" s="36"/>
      <c r="K557" s="36"/>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2:65" ht="15.75" customHeight="1" x14ac:dyDescent="0.25">
      <c r="B558" s="2"/>
      <c r="C558" s="2"/>
      <c r="D558" s="2"/>
      <c r="E558" s="2"/>
      <c r="F558" s="2"/>
      <c r="G558" s="2"/>
      <c r="H558" s="36"/>
      <c r="I558" s="36"/>
      <c r="J558" s="36"/>
      <c r="K558" s="36"/>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2:65" ht="15.75" customHeight="1" x14ac:dyDescent="0.25">
      <c r="B559" s="2"/>
      <c r="C559" s="2"/>
      <c r="D559" s="2"/>
      <c r="E559" s="2"/>
      <c r="F559" s="2"/>
      <c r="G559" s="2"/>
      <c r="H559" s="36"/>
      <c r="I559" s="36"/>
      <c r="J559" s="36"/>
      <c r="K559" s="36"/>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2:65" ht="15.75" customHeight="1" x14ac:dyDescent="0.25">
      <c r="B560" s="2"/>
      <c r="C560" s="2"/>
      <c r="D560" s="2"/>
      <c r="E560" s="2"/>
      <c r="F560" s="2"/>
      <c r="G560" s="2"/>
      <c r="H560" s="36"/>
      <c r="I560" s="36"/>
      <c r="J560" s="36"/>
      <c r="K560" s="36"/>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2:65" ht="15.75" customHeight="1" x14ac:dyDescent="0.25">
      <c r="B561" s="2"/>
      <c r="C561" s="2"/>
      <c r="D561" s="2"/>
      <c r="E561" s="2"/>
      <c r="F561" s="2"/>
      <c r="G561" s="2"/>
      <c r="H561" s="36"/>
      <c r="I561" s="36"/>
      <c r="J561" s="36"/>
      <c r="K561" s="36"/>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2:65" ht="15.75" customHeight="1" x14ac:dyDescent="0.25">
      <c r="B562" s="2"/>
      <c r="C562" s="2"/>
      <c r="D562" s="2"/>
      <c r="E562" s="2"/>
      <c r="F562" s="2"/>
      <c r="G562" s="2"/>
      <c r="H562" s="36"/>
      <c r="I562" s="36"/>
      <c r="J562" s="36"/>
      <c r="K562" s="36"/>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2:65" ht="15.75" customHeight="1" x14ac:dyDescent="0.25">
      <c r="B563" s="2"/>
      <c r="C563" s="2"/>
      <c r="D563" s="2"/>
      <c r="E563" s="2"/>
      <c r="F563" s="2"/>
      <c r="G563" s="2"/>
      <c r="H563" s="36"/>
      <c r="I563" s="36"/>
      <c r="J563" s="36"/>
      <c r="K563" s="36"/>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2:65" ht="15.75" customHeight="1" x14ac:dyDescent="0.25">
      <c r="B564" s="2"/>
      <c r="C564" s="2"/>
      <c r="D564" s="2"/>
      <c r="E564" s="2"/>
      <c r="F564" s="2"/>
      <c r="G564" s="2"/>
      <c r="H564" s="36"/>
      <c r="I564" s="36"/>
      <c r="J564" s="36"/>
      <c r="K564" s="36"/>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2:65" ht="15.75" customHeight="1" x14ac:dyDescent="0.25">
      <c r="B565" s="2"/>
      <c r="C565" s="2"/>
      <c r="D565" s="2"/>
      <c r="E565" s="2"/>
      <c r="F565" s="2"/>
      <c r="G565" s="2"/>
      <c r="H565" s="36"/>
      <c r="I565" s="36"/>
      <c r="J565" s="36"/>
      <c r="K565" s="36"/>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2:65" ht="15.75" customHeight="1" x14ac:dyDescent="0.25">
      <c r="B566" s="2"/>
      <c r="C566" s="2"/>
      <c r="D566" s="2"/>
      <c r="E566" s="2"/>
      <c r="F566" s="2"/>
      <c r="G566" s="2"/>
      <c r="H566" s="36"/>
      <c r="I566" s="36"/>
      <c r="J566" s="36"/>
      <c r="K566" s="36"/>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2:65" ht="15.75" customHeight="1" x14ac:dyDescent="0.25">
      <c r="B567" s="2"/>
      <c r="C567" s="2"/>
      <c r="D567" s="2"/>
      <c r="E567" s="2"/>
      <c r="F567" s="2"/>
      <c r="G567" s="2"/>
      <c r="H567" s="36"/>
      <c r="I567" s="36"/>
      <c r="J567" s="36"/>
      <c r="K567" s="36"/>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2:65" ht="15.75" customHeight="1" x14ac:dyDescent="0.25">
      <c r="B568" s="2"/>
      <c r="C568" s="2"/>
      <c r="D568" s="2"/>
      <c r="E568" s="2"/>
      <c r="F568" s="2"/>
      <c r="G568" s="2"/>
      <c r="H568" s="36"/>
      <c r="I568" s="36"/>
      <c r="J568" s="36"/>
      <c r="K568" s="36"/>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row>
    <row r="569" spans="2:65" ht="15.75" customHeight="1" x14ac:dyDescent="0.25">
      <c r="B569" s="2"/>
      <c r="C569" s="2"/>
      <c r="D569" s="2"/>
      <c r="E569" s="2"/>
      <c r="F569" s="2"/>
      <c r="G569" s="2"/>
      <c r="H569" s="36"/>
      <c r="I569" s="36"/>
      <c r="J569" s="36"/>
      <c r="K569" s="36"/>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2:65" ht="15.75" customHeight="1" x14ac:dyDescent="0.25">
      <c r="B570" s="2"/>
      <c r="C570" s="2"/>
      <c r="D570" s="2"/>
      <c r="E570" s="2"/>
      <c r="F570" s="2"/>
      <c r="G570" s="2"/>
      <c r="H570" s="36"/>
      <c r="I570" s="36"/>
      <c r="J570" s="36"/>
      <c r="K570" s="36"/>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2:65" ht="15.75" customHeight="1" x14ac:dyDescent="0.25">
      <c r="B571" s="2"/>
      <c r="C571" s="2"/>
      <c r="D571" s="2"/>
      <c r="E571" s="2"/>
      <c r="F571" s="2"/>
      <c r="G571" s="2"/>
      <c r="H571" s="36"/>
      <c r="I571" s="36"/>
      <c r="J571" s="36"/>
      <c r="K571" s="36"/>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2:65" ht="15.75" customHeight="1" x14ac:dyDescent="0.25">
      <c r="B572" s="2"/>
      <c r="C572" s="2"/>
      <c r="D572" s="2"/>
      <c r="E572" s="2"/>
      <c r="F572" s="2"/>
      <c r="G572" s="2"/>
      <c r="H572" s="36"/>
      <c r="I572" s="36"/>
      <c r="J572" s="36"/>
      <c r="K572" s="36"/>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2:65" ht="15.75" customHeight="1" x14ac:dyDescent="0.25">
      <c r="B573" s="2"/>
      <c r="C573" s="2"/>
      <c r="D573" s="2"/>
      <c r="E573" s="2"/>
      <c r="F573" s="2"/>
      <c r="G573" s="2"/>
      <c r="H573" s="36"/>
      <c r="I573" s="36"/>
      <c r="J573" s="36"/>
      <c r="K573" s="36"/>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2:65" ht="15.75" customHeight="1" x14ac:dyDescent="0.25">
      <c r="B574" s="2"/>
      <c r="C574" s="2"/>
      <c r="D574" s="2"/>
      <c r="E574" s="2"/>
      <c r="F574" s="2"/>
      <c r="G574" s="2"/>
      <c r="H574" s="36"/>
      <c r="I574" s="36"/>
      <c r="J574" s="36"/>
      <c r="K574" s="36"/>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2:65" ht="15.75" customHeight="1" x14ac:dyDescent="0.25">
      <c r="B575" s="2"/>
      <c r="C575" s="2"/>
      <c r="D575" s="2"/>
      <c r="E575" s="2"/>
      <c r="F575" s="2"/>
      <c r="G575" s="2"/>
      <c r="H575" s="36"/>
      <c r="I575" s="36"/>
      <c r="J575" s="36"/>
      <c r="K575" s="36"/>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2:65" ht="15.75" customHeight="1" x14ac:dyDescent="0.25">
      <c r="B576" s="2"/>
      <c r="C576" s="2"/>
      <c r="D576" s="2"/>
      <c r="E576" s="2"/>
      <c r="F576" s="2"/>
      <c r="G576" s="2"/>
      <c r="H576" s="36"/>
      <c r="I576" s="36"/>
      <c r="J576" s="36"/>
      <c r="K576" s="36"/>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2:65" ht="15.75" customHeight="1" x14ac:dyDescent="0.25">
      <c r="B577" s="2"/>
      <c r="C577" s="2"/>
      <c r="D577" s="2"/>
      <c r="E577" s="2"/>
      <c r="F577" s="2"/>
      <c r="G577" s="2"/>
      <c r="H577" s="36"/>
      <c r="I577" s="36"/>
      <c r="J577" s="36"/>
      <c r="K577" s="36"/>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2:65" ht="15.75" customHeight="1" x14ac:dyDescent="0.25">
      <c r="B578" s="2"/>
      <c r="C578" s="2"/>
      <c r="D578" s="2"/>
      <c r="E578" s="2"/>
      <c r="F578" s="2"/>
      <c r="G578" s="2"/>
      <c r="H578" s="36"/>
      <c r="I578" s="36"/>
      <c r="J578" s="36"/>
      <c r="K578" s="36"/>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2:65" ht="15.75" customHeight="1" x14ac:dyDescent="0.25">
      <c r="B579" s="2"/>
      <c r="C579" s="2"/>
      <c r="D579" s="2"/>
      <c r="E579" s="2"/>
      <c r="F579" s="2"/>
      <c r="G579" s="2"/>
      <c r="H579" s="36"/>
      <c r="I579" s="36"/>
      <c r="J579" s="36"/>
      <c r="K579" s="36"/>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2:65" ht="15.75" customHeight="1" x14ac:dyDescent="0.25">
      <c r="B580" s="2"/>
      <c r="C580" s="2"/>
      <c r="D580" s="2"/>
      <c r="E580" s="2"/>
      <c r="F580" s="2"/>
      <c r="G580" s="2"/>
      <c r="H580" s="36"/>
      <c r="I580" s="36"/>
      <c r="J580" s="36"/>
      <c r="K580" s="36"/>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2:65" ht="15.75" customHeight="1" x14ac:dyDescent="0.25">
      <c r="B581" s="2"/>
      <c r="C581" s="2"/>
      <c r="D581" s="2"/>
      <c r="E581" s="2"/>
      <c r="F581" s="2"/>
      <c r="G581" s="2"/>
      <c r="H581" s="36"/>
      <c r="I581" s="36"/>
      <c r="J581" s="36"/>
      <c r="K581" s="36"/>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2:65" ht="15.75" customHeight="1" x14ac:dyDescent="0.25">
      <c r="B582" s="2"/>
      <c r="C582" s="2"/>
      <c r="D582" s="2"/>
      <c r="E582" s="2"/>
      <c r="F582" s="2"/>
      <c r="G582" s="2"/>
      <c r="H582" s="36"/>
      <c r="I582" s="36"/>
      <c r="J582" s="36"/>
      <c r="K582" s="36"/>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2:65" ht="15.75" customHeight="1" x14ac:dyDescent="0.25">
      <c r="B583" s="2"/>
      <c r="C583" s="2"/>
      <c r="D583" s="2"/>
      <c r="E583" s="2"/>
      <c r="F583" s="2"/>
      <c r="G583" s="2"/>
      <c r="H583" s="36"/>
      <c r="I583" s="36"/>
      <c r="J583" s="36"/>
      <c r="K583" s="36"/>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2:65" ht="15.75" customHeight="1" x14ac:dyDescent="0.25">
      <c r="B584" s="2"/>
      <c r="C584" s="2"/>
      <c r="D584" s="2"/>
      <c r="E584" s="2"/>
      <c r="F584" s="2"/>
      <c r="G584" s="2"/>
      <c r="H584" s="36"/>
      <c r="I584" s="36"/>
      <c r="J584" s="36"/>
      <c r="K584" s="36"/>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2:65" ht="15.75" customHeight="1" x14ac:dyDescent="0.25">
      <c r="B585" s="2"/>
      <c r="C585" s="2"/>
      <c r="D585" s="2"/>
      <c r="E585" s="2"/>
      <c r="F585" s="2"/>
      <c r="G585" s="2"/>
      <c r="H585" s="36"/>
      <c r="I585" s="36"/>
      <c r="J585" s="36"/>
      <c r="K585" s="36"/>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2:65" ht="15.75" customHeight="1" x14ac:dyDescent="0.25">
      <c r="B586" s="2"/>
      <c r="C586" s="2"/>
      <c r="D586" s="2"/>
      <c r="E586" s="2"/>
      <c r="F586" s="2"/>
      <c r="G586" s="2"/>
      <c r="H586" s="36"/>
      <c r="I586" s="36"/>
      <c r="J586" s="36"/>
      <c r="K586" s="36"/>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2:65" ht="15.75" customHeight="1" x14ac:dyDescent="0.25">
      <c r="B587" s="2"/>
      <c r="C587" s="2"/>
      <c r="D587" s="2"/>
      <c r="E587" s="2"/>
      <c r="F587" s="2"/>
      <c r="G587" s="2"/>
      <c r="H587" s="36"/>
      <c r="I587" s="36"/>
      <c r="J587" s="36"/>
      <c r="K587" s="36"/>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2:65" ht="15.75" customHeight="1" x14ac:dyDescent="0.25">
      <c r="B588" s="2"/>
      <c r="C588" s="2"/>
      <c r="D588" s="2"/>
      <c r="E588" s="2"/>
      <c r="F588" s="2"/>
      <c r="G588" s="2"/>
      <c r="H588" s="36"/>
      <c r="I588" s="36"/>
      <c r="J588" s="36"/>
      <c r="K588" s="36"/>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2:65" ht="15.75" customHeight="1" x14ac:dyDescent="0.25">
      <c r="B589" s="2"/>
      <c r="C589" s="2"/>
      <c r="D589" s="2"/>
      <c r="E589" s="2"/>
      <c r="F589" s="2"/>
      <c r="G589" s="2"/>
      <c r="H589" s="36"/>
      <c r="I589" s="36"/>
      <c r="J589" s="36"/>
      <c r="K589" s="36"/>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2:65" ht="15.75" customHeight="1" x14ac:dyDescent="0.25">
      <c r="B590" s="2"/>
      <c r="C590" s="2"/>
      <c r="D590" s="2"/>
      <c r="E590" s="2"/>
      <c r="F590" s="2"/>
      <c r="G590" s="2"/>
      <c r="H590" s="36"/>
      <c r="I590" s="36"/>
      <c r="J590" s="36"/>
      <c r="K590" s="36"/>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2:65" ht="15.75" customHeight="1" x14ac:dyDescent="0.25">
      <c r="B591" s="2"/>
      <c r="C591" s="2"/>
      <c r="D591" s="2"/>
      <c r="E591" s="2"/>
      <c r="F591" s="2"/>
      <c r="G591" s="2"/>
      <c r="H591" s="36"/>
      <c r="I591" s="36"/>
      <c r="J591" s="36"/>
      <c r="K591" s="36"/>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2:65" ht="15.75" customHeight="1" x14ac:dyDescent="0.25">
      <c r="B592" s="2"/>
      <c r="C592" s="2"/>
      <c r="D592" s="2"/>
      <c r="E592" s="2"/>
      <c r="F592" s="2"/>
      <c r="G592" s="2"/>
      <c r="H592" s="36"/>
      <c r="I592" s="36"/>
      <c r="J592" s="36"/>
      <c r="K592" s="36"/>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2:65" ht="15.75" customHeight="1" x14ac:dyDescent="0.25">
      <c r="B593" s="2"/>
      <c r="C593" s="2"/>
      <c r="D593" s="2"/>
      <c r="E593" s="2"/>
      <c r="F593" s="2"/>
      <c r="G593" s="2"/>
      <c r="H593" s="36"/>
      <c r="I593" s="36"/>
      <c r="J593" s="36"/>
      <c r="K593" s="36"/>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2:65" ht="15.75" customHeight="1" x14ac:dyDescent="0.25">
      <c r="B594" s="2"/>
      <c r="C594" s="2"/>
      <c r="D594" s="2"/>
      <c r="E594" s="2"/>
      <c r="F594" s="2"/>
      <c r="G594" s="2"/>
      <c r="H594" s="36"/>
      <c r="I594" s="36"/>
      <c r="J594" s="36"/>
      <c r="K594" s="36"/>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2:65" ht="15.75" customHeight="1" x14ac:dyDescent="0.25">
      <c r="B595" s="2"/>
      <c r="C595" s="2"/>
      <c r="D595" s="2"/>
      <c r="E595" s="2"/>
      <c r="F595" s="2"/>
      <c r="G595" s="2"/>
      <c r="H595" s="36"/>
      <c r="I595" s="36"/>
      <c r="J595" s="36"/>
      <c r="K595" s="36"/>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2:65" ht="15.75" customHeight="1" x14ac:dyDescent="0.25">
      <c r="B596" s="2"/>
      <c r="C596" s="2"/>
      <c r="D596" s="2"/>
      <c r="E596" s="2"/>
      <c r="F596" s="2"/>
      <c r="G596" s="2"/>
      <c r="H596" s="36"/>
      <c r="I596" s="36"/>
      <c r="J596" s="36"/>
      <c r="K596" s="36"/>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2:65" ht="15.75" customHeight="1" x14ac:dyDescent="0.25">
      <c r="B597" s="2"/>
      <c r="C597" s="2"/>
      <c r="D597" s="2"/>
      <c r="E597" s="2"/>
      <c r="F597" s="2"/>
      <c r="G597" s="2"/>
      <c r="H597" s="36"/>
      <c r="I597" s="36"/>
      <c r="J597" s="36"/>
      <c r="K597" s="36"/>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2:65" ht="15.75" customHeight="1" x14ac:dyDescent="0.25">
      <c r="B598" s="2"/>
      <c r="C598" s="2"/>
      <c r="D598" s="2"/>
      <c r="E598" s="2"/>
      <c r="F598" s="2"/>
      <c r="G598" s="2"/>
      <c r="H598" s="36"/>
      <c r="I598" s="36"/>
      <c r="J598" s="36"/>
      <c r="K598" s="36"/>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2:65" ht="15.75" customHeight="1" x14ac:dyDescent="0.25">
      <c r="B599" s="2"/>
      <c r="C599" s="2"/>
      <c r="D599" s="2"/>
      <c r="E599" s="2"/>
      <c r="F599" s="2"/>
      <c r="G599" s="2"/>
      <c r="H599" s="36"/>
      <c r="I599" s="36"/>
      <c r="J599" s="36"/>
      <c r="K599" s="36"/>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2:65" ht="15.75" customHeight="1" x14ac:dyDescent="0.25">
      <c r="B600" s="2"/>
      <c r="C600" s="2"/>
      <c r="D600" s="2"/>
      <c r="E600" s="2"/>
      <c r="F600" s="2"/>
      <c r="G600" s="2"/>
      <c r="H600" s="36"/>
      <c r="I600" s="36"/>
      <c r="J600" s="36"/>
      <c r="K600" s="36"/>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2:65" ht="15.75" customHeight="1" x14ac:dyDescent="0.25">
      <c r="B601" s="2"/>
      <c r="C601" s="2"/>
      <c r="D601" s="2"/>
      <c r="E601" s="2"/>
      <c r="F601" s="2"/>
      <c r="G601" s="2"/>
      <c r="H601" s="36"/>
      <c r="I601" s="36"/>
      <c r="J601" s="36"/>
      <c r="K601" s="36"/>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2:65" ht="15.75" customHeight="1" x14ac:dyDescent="0.25">
      <c r="B602" s="2"/>
      <c r="C602" s="2"/>
      <c r="D602" s="2"/>
      <c r="E602" s="2"/>
      <c r="F602" s="2"/>
      <c r="G602" s="2"/>
      <c r="H602" s="36"/>
      <c r="I602" s="36"/>
      <c r="J602" s="36"/>
      <c r="K602" s="36"/>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2:65" ht="15.75" customHeight="1" x14ac:dyDescent="0.25">
      <c r="B603" s="2"/>
      <c r="C603" s="2"/>
      <c r="D603" s="2"/>
      <c r="E603" s="2"/>
      <c r="F603" s="2"/>
      <c r="G603" s="2"/>
      <c r="H603" s="36"/>
      <c r="I603" s="36"/>
      <c r="J603" s="36"/>
      <c r="K603" s="36"/>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2:65" ht="15.75" customHeight="1" x14ac:dyDescent="0.25">
      <c r="B604" s="2"/>
      <c r="C604" s="2"/>
      <c r="D604" s="2"/>
      <c r="E604" s="2"/>
      <c r="F604" s="2"/>
      <c r="G604" s="2"/>
      <c r="H604" s="36"/>
      <c r="I604" s="36"/>
      <c r="J604" s="36"/>
      <c r="K604" s="36"/>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2:65" ht="15.75" customHeight="1" x14ac:dyDescent="0.25">
      <c r="B605" s="2"/>
      <c r="C605" s="2"/>
      <c r="D605" s="2"/>
      <c r="E605" s="2"/>
      <c r="F605" s="2"/>
      <c r="G605" s="2"/>
      <c r="H605" s="36"/>
      <c r="I605" s="36"/>
      <c r="J605" s="36"/>
      <c r="K605" s="36"/>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2:65" ht="15.75" customHeight="1" x14ac:dyDescent="0.25">
      <c r="B606" s="2"/>
      <c r="C606" s="2"/>
      <c r="D606" s="2"/>
      <c r="E606" s="2"/>
      <c r="F606" s="2"/>
      <c r="G606" s="2"/>
      <c r="H606" s="36"/>
      <c r="I606" s="36"/>
      <c r="J606" s="36"/>
      <c r="K606" s="36"/>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2:65" ht="15.75" customHeight="1" x14ac:dyDescent="0.25">
      <c r="B607" s="2"/>
      <c r="C607" s="2"/>
      <c r="D607" s="2"/>
      <c r="E607" s="2"/>
      <c r="F607" s="2"/>
      <c r="G607" s="2"/>
      <c r="H607" s="36"/>
      <c r="I607" s="36"/>
      <c r="J607" s="36"/>
      <c r="K607" s="36"/>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2:65" ht="15.75" customHeight="1" x14ac:dyDescent="0.25">
      <c r="B608" s="2"/>
      <c r="C608" s="2"/>
      <c r="D608" s="2"/>
      <c r="E608" s="2"/>
      <c r="F608" s="2"/>
      <c r="G608" s="2"/>
      <c r="H608" s="36"/>
      <c r="I608" s="36"/>
      <c r="J608" s="36"/>
      <c r="K608" s="36"/>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2:65" ht="15.75" customHeight="1" x14ac:dyDescent="0.25">
      <c r="B609" s="2"/>
      <c r="C609" s="2"/>
      <c r="D609" s="2"/>
      <c r="E609" s="2"/>
      <c r="F609" s="2"/>
      <c r="G609" s="2"/>
      <c r="H609" s="36"/>
      <c r="I609" s="36"/>
      <c r="J609" s="36"/>
      <c r="K609" s="36"/>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row>
    <row r="610" spans="2:65" ht="15.75" customHeight="1" x14ac:dyDescent="0.25">
      <c r="B610" s="2"/>
      <c r="C610" s="2"/>
      <c r="D610" s="2"/>
      <c r="E610" s="2"/>
      <c r="F610" s="2"/>
      <c r="G610" s="2"/>
      <c r="H610" s="36"/>
      <c r="I610" s="36"/>
      <c r="J610" s="36"/>
      <c r="K610" s="36"/>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row>
    <row r="611" spans="2:65" ht="15.75" customHeight="1" x14ac:dyDescent="0.25">
      <c r="B611" s="2"/>
      <c r="C611" s="2"/>
      <c r="D611" s="2"/>
      <c r="E611" s="2"/>
      <c r="F611" s="2"/>
      <c r="G611" s="2"/>
      <c r="H611" s="36"/>
      <c r="I611" s="36"/>
      <c r="J611" s="36"/>
      <c r="K611" s="36"/>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2:65" ht="15.75" customHeight="1" x14ac:dyDescent="0.25">
      <c r="B612" s="2"/>
      <c r="C612" s="2"/>
      <c r="D612" s="2"/>
      <c r="E612" s="2"/>
      <c r="F612" s="2"/>
      <c r="G612" s="2"/>
      <c r="H612" s="36"/>
      <c r="I612" s="36"/>
      <c r="J612" s="36"/>
      <c r="K612" s="36"/>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2:65" ht="15.75" customHeight="1" x14ac:dyDescent="0.25">
      <c r="B613" s="2"/>
      <c r="C613" s="2"/>
      <c r="D613" s="2"/>
      <c r="E613" s="2"/>
      <c r="F613" s="2"/>
      <c r="G613" s="2"/>
      <c r="H613" s="36"/>
      <c r="I613" s="36"/>
      <c r="J613" s="36"/>
      <c r="K613" s="36"/>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2:65" ht="15.75" customHeight="1" x14ac:dyDescent="0.25">
      <c r="B614" s="2"/>
      <c r="C614" s="2"/>
      <c r="D614" s="2"/>
      <c r="E614" s="2"/>
      <c r="F614" s="2"/>
      <c r="G614" s="2"/>
      <c r="H614" s="36"/>
      <c r="I614" s="36"/>
      <c r="J614" s="36"/>
      <c r="K614" s="36"/>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2:65" ht="15.75" customHeight="1" x14ac:dyDescent="0.25">
      <c r="B615" s="2"/>
      <c r="C615" s="2"/>
      <c r="D615" s="2"/>
      <c r="E615" s="2"/>
      <c r="F615" s="2"/>
      <c r="G615" s="2"/>
      <c r="H615" s="36"/>
      <c r="I615" s="36"/>
      <c r="J615" s="36"/>
      <c r="K615" s="36"/>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2:65" ht="15.75" customHeight="1" x14ac:dyDescent="0.25">
      <c r="B616" s="2"/>
      <c r="C616" s="2"/>
      <c r="D616" s="2"/>
      <c r="E616" s="2"/>
      <c r="F616" s="2"/>
      <c r="G616" s="2"/>
      <c r="H616" s="36"/>
      <c r="I616" s="36"/>
      <c r="J616" s="36"/>
      <c r="K616" s="36"/>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2:65" ht="15.75" customHeight="1" x14ac:dyDescent="0.25">
      <c r="B617" s="2"/>
      <c r="C617" s="2"/>
      <c r="D617" s="2"/>
      <c r="E617" s="2"/>
      <c r="F617" s="2"/>
      <c r="G617" s="2"/>
      <c r="H617" s="36"/>
      <c r="I617" s="36"/>
      <c r="J617" s="36"/>
      <c r="K617" s="36"/>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2:65" ht="15.75" customHeight="1" x14ac:dyDescent="0.25">
      <c r="B618" s="2"/>
      <c r="C618" s="2"/>
      <c r="D618" s="2"/>
      <c r="E618" s="2"/>
      <c r="F618" s="2"/>
      <c r="G618" s="2"/>
      <c r="H618" s="36"/>
      <c r="I618" s="36"/>
      <c r="J618" s="36"/>
      <c r="K618" s="36"/>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row>
    <row r="619" spans="2:65" ht="15.75" customHeight="1" x14ac:dyDescent="0.25">
      <c r="B619" s="2"/>
      <c r="C619" s="2"/>
      <c r="D619" s="2"/>
      <c r="E619" s="2"/>
      <c r="F619" s="2"/>
      <c r="G619" s="2"/>
      <c r="H619" s="36"/>
      <c r="I619" s="36"/>
      <c r="J619" s="36"/>
      <c r="K619" s="36"/>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row>
    <row r="620" spans="2:65" ht="15.75" customHeight="1" x14ac:dyDescent="0.25">
      <c r="B620" s="2"/>
      <c r="C620" s="2"/>
      <c r="D620" s="2"/>
      <c r="E620" s="2"/>
      <c r="F620" s="2"/>
      <c r="G620" s="2"/>
      <c r="H620" s="36"/>
      <c r="I620" s="36"/>
      <c r="J620" s="36"/>
      <c r="K620" s="36"/>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row>
    <row r="621" spans="2:65" ht="15.75" customHeight="1" x14ac:dyDescent="0.25">
      <c r="B621" s="2"/>
      <c r="C621" s="2"/>
      <c r="D621" s="2"/>
      <c r="E621" s="2"/>
      <c r="F621" s="2"/>
      <c r="G621" s="2"/>
      <c r="H621" s="36"/>
      <c r="I621" s="36"/>
      <c r="J621" s="36"/>
      <c r="K621" s="36"/>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2:65" ht="15.75" customHeight="1" x14ac:dyDescent="0.25">
      <c r="B622" s="2"/>
      <c r="C622" s="2"/>
      <c r="D622" s="2"/>
      <c r="E622" s="2"/>
      <c r="F622" s="2"/>
      <c r="G622" s="2"/>
      <c r="H622" s="36"/>
      <c r="I622" s="36"/>
      <c r="J622" s="36"/>
      <c r="K622" s="36"/>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2:65" ht="15.75" customHeight="1" x14ac:dyDescent="0.25">
      <c r="B623" s="2"/>
      <c r="C623" s="2"/>
      <c r="D623" s="2"/>
      <c r="E623" s="2"/>
      <c r="F623" s="2"/>
      <c r="G623" s="2"/>
      <c r="H623" s="36"/>
      <c r="I623" s="36"/>
      <c r="J623" s="36"/>
      <c r="K623" s="36"/>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row>
    <row r="624" spans="2:65" ht="15.75" customHeight="1" x14ac:dyDescent="0.25">
      <c r="B624" s="2"/>
      <c r="C624" s="2"/>
      <c r="D624" s="2"/>
      <c r="E624" s="2"/>
      <c r="F624" s="2"/>
      <c r="G624" s="2"/>
      <c r="H624" s="36"/>
      <c r="I624" s="36"/>
      <c r="J624" s="36"/>
      <c r="K624" s="36"/>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row>
    <row r="625" spans="2:65" ht="15.75" customHeight="1" x14ac:dyDescent="0.25">
      <c r="B625" s="2"/>
      <c r="C625" s="2"/>
      <c r="D625" s="2"/>
      <c r="E625" s="2"/>
      <c r="F625" s="2"/>
      <c r="G625" s="2"/>
      <c r="H625" s="36"/>
      <c r="I625" s="36"/>
      <c r="J625" s="36"/>
      <c r="K625" s="36"/>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row>
    <row r="626" spans="2:65" ht="15.75" customHeight="1" x14ac:dyDescent="0.25">
      <c r="B626" s="2"/>
      <c r="C626" s="2"/>
      <c r="D626" s="2"/>
      <c r="E626" s="2"/>
      <c r="F626" s="2"/>
      <c r="G626" s="2"/>
      <c r="H626" s="36"/>
      <c r="I626" s="36"/>
      <c r="J626" s="36"/>
      <c r="K626" s="36"/>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row>
    <row r="627" spans="2:65" ht="15.75" customHeight="1" x14ac:dyDescent="0.25">
      <c r="B627" s="2"/>
      <c r="C627" s="2"/>
      <c r="D627" s="2"/>
      <c r="E627" s="2"/>
      <c r="F627" s="2"/>
      <c r="G627" s="2"/>
      <c r="H627" s="36"/>
      <c r="I627" s="36"/>
      <c r="J627" s="36"/>
      <c r="K627" s="36"/>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2:65" ht="15.75" customHeight="1" x14ac:dyDescent="0.25">
      <c r="B628" s="2"/>
      <c r="C628" s="2"/>
      <c r="D628" s="2"/>
      <c r="E628" s="2"/>
      <c r="F628" s="2"/>
      <c r="G628" s="2"/>
      <c r="H628" s="36"/>
      <c r="I628" s="36"/>
      <c r="J628" s="36"/>
      <c r="K628" s="36"/>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2:65" ht="15.75" customHeight="1" x14ac:dyDescent="0.25">
      <c r="B629" s="2"/>
      <c r="C629" s="2"/>
      <c r="D629" s="2"/>
      <c r="E629" s="2"/>
      <c r="F629" s="2"/>
      <c r="G629" s="2"/>
      <c r="H629" s="36"/>
      <c r="I629" s="36"/>
      <c r="J629" s="36"/>
      <c r="K629" s="36"/>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2:65" ht="15.75" customHeight="1" x14ac:dyDescent="0.25">
      <c r="B630" s="2"/>
      <c r="C630" s="2"/>
      <c r="D630" s="2"/>
      <c r="E630" s="2"/>
      <c r="F630" s="2"/>
      <c r="G630" s="2"/>
      <c r="H630" s="36"/>
      <c r="I630" s="36"/>
      <c r="J630" s="36"/>
      <c r="K630" s="36"/>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2:65" ht="15.75" customHeight="1" x14ac:dyDescent="0.25">
      <c r="B631" s="2"/>
      <c r="C631" s="2"/>
      <c r="D631" s="2"/>
      <c r="E631" s="2"/>
      <c r="F631" s="2"/>
      <c r="G631" s="2"/>
      <c r="H631" s="36"/>
      <c r="I631" s="36"/>
      <c r="J631" s="36"/>
      <c r="K631" s="36"/>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2:65" ht="15.75" customHeight="1" x14ac:dyDescent="0.25">
      <c r="B632" s="2"/>
      <c r="C632" s="2"/>
      <c r="D632" s="2"/>
      <c r="E632" s="2"/>
      <c r="F632" s="2"/>
      <c r="G632" s="2"/>
      <c r="H632" s="36"/>
      <c r="I632" s="36"/>
      <c r="J632" s="36"/>
      <c r="K632" s="36"/>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2:65" ht="15.75" customHeight="1" x14ac:dyDescent="0.25">
      <c r="B633" s="2"/>
      <c r="C633" s="2"/>
      <c r="D633" s="2"/>
      <c r="E633" s="2"/>
      <c r="F633" s="2"/>
      <c r="G633" s="2"/>
      <c r="H633" s="36"/>
      <c r="I633" s="36"/>
      <c r="J633" s="36"/>
      <c r="K633" s="36"/>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2:65" ht="15.75" customHeight="1" x14ac:dyDescent="0.25">
      <c r="B634" s="2"/>
      <c r="C634" s="2"/>
      <c r="D634" s="2"/>
      <c r="E634" s="2"/>
      <c r="F634" s="2"/>
      <c r="G634" s="2"/>
      <c r="H634" s="36"/>
      <c r="I634" s="36"/>
      <c r="J634" s="36"/>
      <c r="K634" s="36"/>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2:65" ht="15.75" customHeight="1" x14ac:dyDescent="0.25">
      <c r="B635" s="2"/>
      <c r="C635" s="2"/>
      <c r="D635" s="2"/>
      <c r="E635" s="2"/>
      <c r="F635" s="2"/>
      <c r="G635" s="2"/>
      <c r="H635" s="36"/>
      <c r="I635" s="36"/>
      <c r="J635" s="36"/>
      <c r="K635" s="36"/>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row>
    <row r="636" spans="2:65" ht="15.75" customHeight="1" x14ac:dyDescent="0.25">
      <c r="B636" s="2"/>
      <c r="C636" s="2"/>
      <c r="D636" s="2"/>
      <c r="E636" s="2"/>
      <c r="F636" s="2"/>
      <c r="G636" s="2"/>
      <c r="H636" s="36"/>
      <c r="I636" s="36"/>
      <c r="J636" s="36"/>
      <c r="K636" s="36"/>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row>
    <row r="637" spans="2:65" ht="15.75" customHeight="1" x14ac:dyDescent="0.25">
      <c r="B637" s="2"/>
      <c r="C637" s="2"/>
      <c r="D637" s="2"/>
      <c r="E637" s="2"/>
      <c r="F637" s="2"/>
      <c r="G637" s="2"/>
      <c r="H637" s="36"/>
      <c r="I637" s="36"/>
      <c r="J637" s="36"/>
      <c r="K637" s="36"/>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row>
    <row r="638" spans="2:65" ht="15.75" customHeight="1" x14ac:dyDescent="0.25">
      <c r="B638" s="2"/>
      <c r="C638" s="2"/>
      <c r="D638" s="2"/>
      <c r="E638" s="2"/>
      <c r="F638" s="2"/>
      <c r="G638" s="2"/>
      <c r="H638" s="36"/>
      <c r="I638" s="36"/>
      <c r="J638" s="36"/>
      <c r="K638" s="36"/>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row>
    <row r="639" spans="2:65" ht="15.75" customHeight="1" x14ac:dyDescent="0.25">
      <c r="B639" s="2"/>
      <c r="C639" s="2"/>
      <c r="D639" s="2"/>
      <c r="E639" s="2"/>
      <c r="F639" s="2"/>
      <c r="G639" s="2"/>
      <c r="H639" s="36"/>
      <c r="I639" s="36"/>
      <c r="J639" s="36"/>
      <c r="K639" s="36"/>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row>
    <row r="640" spans="2:65" ht="15.75" customHeight="1" x14ac:dyDescent="0.25">
      <c r="B640" s="2"/>
      <c r="C640" s="2"/>
      <c r="D640" s="2"/>
      <c r="E640" s="2"/>
      <c r="F640" s="2"/>
      <c r="G640" s="2"/>
      <c r="H640" s="36"/>
      <c r="I640" s="36"/>
      <c r="J640" s="36"/>
      <c r="K640" s="36"/>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row>
    <row r="641" spans="2:65" ht="15.75" customHeight="1" x14ac:dyDescent="0.25">
      <c r="B641" s="2"/>
      <c r="C641" s="2"/>
      <c r="D641" s="2"/>
      <c r="E641" s="2"/>
      <c r="F641" s="2"/>
      <c r="G641" s="2"/>
      <c r="H641" s="36"/>
      <c r="I641" s="36"/>
      <c r="J641" s="36"/>
      <c r="K641" s="36"/>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2:65" ht="15.75" customHeight="1" x14ac:dyDescent="0.25">
      <c r="B642" s="2"/>
      <c r="C642" s="2"/>
      <c r="D642" s="2"/>
      <c r="E642" s="2"/>
      <c r="F642" s="2"/>
      <c r="G642" s="2"/>
      <c r="H642" s="36"/>
      <c r="I642" s="36"/>
      <c r="J642" s="36"/>
      <c r="K642" s="36"/>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2:65" ht="15.75" customHeight="1" x14ac:dyDescent="0.25">
      <c r="B643" s="2"/>
      <c r="C643" s="2"/>
      <c r="D643" s="2"/>
      <c r="E643" s="2"/>
      <c r="F643" s="2"/>
      <c r="G643" s="2"/>
      <c r="H643" s="36"/>
      <c r="I643" s="36"/>
      <c r="J643" s="36"/>
      <c r="K643" s="36"/>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2:65" ht="15.75" customHeight="1" x14ac:dyDescent="0.25">
      <c r="B644" s="2"/>
      <c r="C644" s="2"/>
      <c r="D644" s="2"/>
      <c r="E644" s="2"/>
      <c r="F644" s="2"/>
      <c r="G644" s="2"/>
      <c r="H644" s="36"/>
      <c r="I644" s="36"/>
      <c r="J644" s="36"/>
      <c r="K644" s="36"/>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2:65" ht="15.75" customHeight="1" x14ac:dyDescent="0.25">
      <c r="B645" s="2"/>
      <c r="C645" s="2"/>
      <c r="D645" s="2"/>
      <c r="E645" s="2"/>
      <c r="F645" s="2"/>
      <c r="G645" s="2"/>
      <c r="H645" s="36"/>
      <c r="I645" s="36"/>
      <c r="J645" s="36"/>
      <c r="K645" s="36"/>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2:65" ht="15.75" customHeight="1" x14ac:dyDescent="0.25">
      <c r="B646" s="2"/>
      <c r="C646" s="2"/>
      <c r="D646" s="2"/>
      <c r="E646" s="2"/>
      <c r="F646" s="2"/>
      <c r="G646" s="2"/>
      <c r="H646" s="36"/>
      <c r="I646" s="36"/>
      <c r="J646" s="36"/>
      <c r="K646" s="36"/>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2:65" ht="15.75" customHeight="1" x14ac:dyDescent="0.25">
      <c r="B647" s="2"/>
      <c r="C647" s="2"/>
      <c r="D647" s="2"/>
      <c r="E647" s="2"/>
      <c r="F647" s="2"/>
      <c r="G647" s="2"/>
      <c r="H647" s="36"/>
      <c r="I647" s="36"/>
      <c r="J647" s="36"/>
      <c r="K647" s="36"/>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2:65" ht="15.75" customHeight="1" x14ac:dyDescent="0.25">
      <c r="B648" s="2"/>
      <c r="C648" s="2"/>
      <c r="D648" s="2"/>
      <c r="E648" s="2"/>
      <c r="F648" s="2"/>
      <c r="G648" s="2"/>
      <c r="H648" s="36"/>
      <c r="I648" s="36"/>
      <c r="J648" s="36"/>
      <c r="K648" s="36"/>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2:65" ht="15.75" customHeight="1" x14ac:dyDescent="0.25">
      <c r="B649" s="2"/>
      <c r="C649" s="2"/>
      <c r="D649" s="2"/>
      <c r="E649" s="2"/>
      <c r="F649" s="2"/>
      <c r="G649" s="2"/>
      <c r="H649" s="36"/>
      <c r="I649" s="36"/>
      <c r="J649" s="36"/>
      <c r="K649" s="36"/>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row>
    <row r="650" spans="2:65" ht="15.75" customHeight="1" x14ac:dyDescent="0.25">
      <c r="B650" s="2"/>
      <c r="C650" s="2"/>
      <c r="D650" s="2"/>
      <c r="E650" s="2"/>
      <c r="F650" s="2"/>
      <c r="G650" s="2"/>
      <c r="H650" s="36"/>
      <c r="I650" s="36"/>
      <c r="J650" s="36"/>
      <c r="K650" s="36"/>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row>
    <row r="651" spans="2:65" ht="15.75" customHeight="1" x14ac:dyDescent="0.25">
      <c r="B651" s="2"/>
      <c r="C651" s="2"/>
      <c r="D651" s="2"/>
      <c r="E651" s="2"/>
      <c r="F651" s="2"/>
      <c r="G651" s="2"/>
      <c r="H651" s="36"/>
      <c r="I651" s="36"/>
      <c r="J651" s="36"/>
      <c r="K651" s="36"/>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2:65" ht="15.75" customHeight="1" x14ac:dyDescent="0.25">
      <c r="B652" s="2"/>
      <c r="C652" s="2"/>
      <c r="D652" s="2"/>
      <c r="E652" s="2"/>
      <c r="F652" s="2"/>
      <c r="G652" s="2"/>
      <c r="H652" s="36"/>
      <c r="I652" s="36"/>
      <c r="J652" s="36"/>
      <c r="K652" s="36"/>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2:65" ht="15.75" customHeight="1" x14ac:dyDescent="0.25">
      <c r="B653" s="2"/>
      <c r="C653" s="2"/>
      <c r="D653" s="2"/>
      <c r="E653" s="2"/>
      <c r="F653" s="2"/>
      <c r="G653" s="2"/>
      <c r="H653" s="36"/>
      <c r="I653" s="36"/>
      <c r="J653" s="36"/>
      <c r="K653" s="36"/>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row>
    <row r="654" spans="2:65" ht="15.75" customHeight="1" x14ac:dyDescent="0.25">
      <c r="B654" s="2"/>
      <c r="C654" s="2"/>
      <c r="D654" s="2"/>
      <c r="E654" s="2"/>
      <c r="F654" s="2"/>
      <c r="G654" s="2"/>
      <c r="H654" s="36"/>
      <c r="I654" s="36"/>
      <c r="J654" s="36"/>
      <c r="K654" s="36"/>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row>
    <row r="655" spans="2:65" ht="15.75" customHeight="1" x14ac:dyDescent="0.25">
      <c r="B655" s="2"/>
      <c r="C655" s="2"/>
      <c r="D655" s="2"/>
      <c r="E655" s="2"/>
      <c r="F655" s="2"/>
      <c r="G655" s="2"/>
      <c r="H655" s="36"/>
      <c r="I655" s="36"/>
      <c r="J655" s="36"/>
      <c r="K655" s="36"/>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row>
    <row r="656" spans="2:65" ht="15.75" customHeight="1" x14ac:dyDescent="0.25">
      <c r="B656" s="2"/>
      <c r="C656" s="2"/>
      <c r="D656" s="2"/>
      <c r="E656" s="2"/>
      <c r="F656" s="2"/>
      <c r="G656" s="2"/>
      <c r="H656" s="36"/>
      <c r="I656" s="36"/>
      <c r="J656" s="36"/>
      <c r="K656" s="36"/>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row>
    <row r="657" spans="2:65" ht="15.75" customHeight="1" x14ac:dyDescent="0.25">
      <c r="B657" s="2"/>
      <c r="C657" s="2"/>
      <c r="D657" s="2"/>
      <c r="E657" s="2"/>
      <c r="F657" s="2"/>
      <c r="G657" s="2"/>
      <c r="H657" s="36"/>
      <c r="I657" s="36"/>
      <c r="J657" s="36"/>
      <c r="K657" s="36"/>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row>
    <row r="658" spans="2:65" ht="15.75" customHeight="1" x14ac:dyDescent="0.25">
      <c r="B658" s="2"/>
      <c r="C658" s="2"/>
      <c r="D658" s="2"/>
      <c r="E658" s="2"/>
      <c r="F658" s="2"/>
      <c r="G658" s="2"/>
      <c r="H658" s="36"/>
      <c r="I658" s="36"/>
      <c r="J658" s="36"/>
      <c r="K658" s="36"/>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row>
    <row r="659" spans="2:65" ht="15.75" customHeight="1" x14ac:dyDescent="0.25">
      <c r="B659" s="2"/>
      <c r="C659" s="2"/>
      <c r="D659" s="2"/>
      <c r="E659" s="2"/>
      <c r="F659" s="2"/>
      <c r="G659" s="2"/>
      <c r="H659" s="36"/>
      <c r="I659" s="36"/>
      <c r="J659" s="36"/>
      <c r="K659" s="36"/>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row>
    <row r="660" spans="2:65" ht="15.75" customHeight="1" x14ac:dyDescent="0.25">
      <c r="B660" s="2"/>
      <c r="C660" s="2"/>
      <c r="D660" s="2"/>
      <c r="E660" s="2"/>
      <c r="F660" s="2"/>
      <c r="G660" s="2"/>
      <c r="H660" s="36"/>
      <c r="I660" s="36"/>
      <c r="J660" s="36"/>
      <c r="K660" s="36"/>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row>
    <row r="661" spans="2:65" ht="15.75" customHeight="1" x14ac:dyDescent="0.25">
      <c r="B661" s="2"/>
      <c r="C661" s="2"/>
      <c r="D661" s="2"/>
      <c r="E661" s="2"/>
      <c r="F661" s="2"/>
      <c r="G661" s="2"/>
      <c r="H661" s="36"/>
      <c r="I661" s="36"/>
      <c r="J661" s="36"/>
      <c r="K661" s="36"/>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2:65" ht="15.75" customHeight="1" x14ac:dyDescent="0.25">
      <c r="B662" s="2"/>
      <c r="C662" s="2"/>
      <c r="D662" s="2"/>
      <c r="E662" s="2"/>
      <c r="F662" s="2"/>
      <c r="G662" s="2"/>
      <c r="H662" s="36"/>
      <c r="I662" s="36"/>
      <c r="J662" s="36"/>
      <c r="K662" s="36"/>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2:65" ht="15.75" customHeight="1" x14ac:dyDescent="0.25">
      <c r="B663" s="2"/>
      <c r="C663" s="2"/>
      <c r="D663" s="2"/>
      <c r="E663" s="2"/>
      <c r="F663" s="2"/>
      <c r="G663" s="2"/>
      <c r="H663" s="36"/>
      <c r="I663" s="36"/>
      <c r="J663" s="36"/>
      <c r="K663" s="36"/>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2:65" ht="15.75" customHeight="1" x14ac:dyDescent="0.25">
      <c r="B664" s="2"/>
      <c r="C664" s="2"/>
      <c r="D664" s="2"/>
      <c r="E664" s="2"/>
      <c r="F664" s="2"/>
      <c r="G664" s="2"/>
      <c r="H664" s="36"/>
      <c r="I664" s="36"/>
      <c r="J664" s="36"/>
      <c r="K664" s="36"/>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2:65" ht="15.75" customHeight="1" x14ac:dyDescent="0.25">
      <c r="B665" s="2"/>
      <c r="C665" s="2"/>
      <c r="D665" s="2"/>
      <c r="E665" s="2"/>
      <c r="F665" s="2"/>
      <c r="G665" s="2"/>
      <c r="H665" s="36"/>
      <c r="I665" s="36"/>
      <c r="J665" s="36"/>
      <c r="K665" s="36"/>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2:65" ht="15.75" customHeight="1" x14ac:dyDescent="0.25">
      <c r="B666" s="2"/>
      <c r="C666" s="2"/>
      <c r="D666" s="2"/>
      <c r="E666" s="2"/>
      <c r="F666" s="2"/>
      <c r="G666" s="2"/>
      <c r="H666" s="36"/>
      <c r="I666" s="36"/>
      <c r="J666" s="36"/>
      <c r="K666" s="36"/>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2:65" ht="15.75" customHeight="1" x14ac:dyDescent="0.25">
      <c r="B667" s="2"/>
      <c r="C667" s="2"/>
      <c r="D667" s="2"/>
      <c r="E667" s="2"/>
      <c r="F667" s="2"/>
      <c r="G667" s="2"/>
      <c r="H667" s="36"/>
      <c r="I667" s="36"/>
      <c r="J667" s="36"/>
      <c r="K667" s="36"/>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2:65" ht="15.75" customHeight="1" x14ac:dyDescent="0.25">
      <c r="B668" s="2"/>
      <c r="C668" s="2"/>
      <c r="D668" s="2"/>
      <c r="E668" s="2"/>
      <c r="F668" s="2"/>
      <c r="G668" s="2"/>
      <c r="H668" s="36"/>
      <c r="I668" s="36"/>
      <c r="J668" s="36"/>
      <c r="K668" s="36"/>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2:65" ht="15.75" customHeight="1" x14ac:dyDescent="0.25">
      <c r="B669" s="2"/>
      <c r="C669" s="2"/>
      <c r="D669" s="2"/>
      <c r="E669" s="2"/>
      <c r="F669" s="2"/>
      <c r="G669" s="2"/>
      <c r="H669" s="36"/>
      <c r="I669" s="36"/>
      <c r="J669" s="36"/>
      <c r="K669" s="36"/>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row>
    <row r="670" spans="2:65" ht="15.75" customHeight="1" x14ac:dyDescent="0.25">
      <c r="B670" s="2"/>
      <c r="C670" s="2"/>
      <c r="D670" s="2"/>
      <c r="E670" s="2"/>
      <c r="F670" s="2"/>
      <c r="G670" s="2"/>
      <c r="H670" s="36"/>
      <c r="I670" s="36"/>
      <c r="J670" s="36"/>
      <c r="K670" s="36"/>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2:65" ht="15.75" customHeight="1" x14ac:dyDescent="0.25">
      <c r="B671" s="2"/>
      <c r="C671" s="2"/>
      <c r="D671" s="2"/>
      <c r="E671" s="2"/>
      <c r="F671" s="2"/>
      <c r="G671" s="2"/>
      <c r="H671" s="36"/>
      <c r="I671" s="36"/>
      <c r="J671" s="36"/>
      <c r="K671" s="36"/>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2:65" ht="15.75" customHeight="1" x14ac:dyDescent="0.25">
      <c r="B672" s="2"/>
      <c r="C672" s="2"/>
      <c r="D672" s="2"/>
      <c r="E672" s="2"/>
      <c r="F672" s="2"/>
      <c r="G672" s="2"/>
      <c r="H672" s="36"/>
      <c r="I672" s="36"/>
      <c r="J672" s="36"/>
      <c r="K672" s="36"/>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2:65" ht="15.75" customHeight="1" x14ac:dyDescent="0.25">
      <c r="B673" s="2"/>
      <c r="C673" s="2"/>
      <c r="D673" s="2"/>
      <c r="E673" s="2"/>
      <c r="F673" s="2"/>
      <c r="G673" s="2"/>
      <c r="H673" s="36"/>
      <c r="I673" s="36"/>
      <c r="J673" s="36"/>
      <c r="K673" s="36"/>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2:65" ht="15.75" customHeight="1" x14ac:dyDescent="0.25">
      <c r="B674" s="2"/>
      <c r="C674" s="2"/>
      <c r="D674" s="2"/>
      <c r="E674" s="2"/>
      <c r="F674" s="2"/>
      <c r="G674" s="2"/>
      <c r="H674" s="36"/>
      <c r="I674" s="36"/>
      <c r="J674" s="36"/>
      <c r="K674" s="36"/>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2:65" ht="15.75" customHeight="1" x14ac:dyDescent="0.25">
      <c r="B675" s="2"/>
      <c r="C675" s="2"/>
      <c r="D675" s="2"/>
      <c r="E675" s="2"/>
      <c r="F675" s="2"/>
      <c r="G675" s="2"/>
      <c r="H675" s="36"/>
      <c r="I675" s="36"/>
      <c r="J675" s="36"/>
      <c r="K675" s="36"/>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2:65" ht="15.75" customHeight="1" x14ac:dyDescent="0.25">
      <c r="B676" s="2"/>
      <c r="C676" s="2"/>
      <c r="D676" s="2"/>
      <c r="E676" s="2"/>
      <c r="F676" s="2"/>
      <c r="G676" s="2"/>
      <c r="H676" s="36"/>
      <c r="I676" s="36"/>
      <c r="J676" s="36"/>
      <c r="K676" s="36"/>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2:65" ht="15.75" customHeight="1" x14ac:dyDescent="0.25">
      <c r="B677" s="2"/>
      <c r="C677" s="2"/>
      <c r="D677" s="2"/>
      <c r="E677" s="2"/>
      <c r="F677" s="2"/>
      <c r="G677" s="2"/>
      <c r="H677" s="36"/>
      <c r="I677" s="36"/>
      <c r="J677" s="36"/>
      <c r="K677" s="36"/>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2:65" ht="15.75" customHeight="1" x14ac:dyDescent="0.25">
      <c r="B678" s="2"/>
      <c r="C678" s="2"/>
      <c r="D678" s="2"/>
      <c r="E678" s="2"/>
      <c r="F678" s="2"/>
      <c r="G678" s="2"/>
      <c r="H678" s="36"/>
      <c r="I678" s="36"/>
      <c r="J678" s="36"/>
      <c r="K678" s="36"/>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2:65" ht="15.75" customHeight="1" x14ac:dyDescent="0.25">
      <c r="B679" s="2"/>
      <c r="C679" s="2"/>
      <c r="D679" s="2"/>
      <c r="E679" s="2"/>
      <c r="F679" s="2"/>
      <c r="G679" s="2"/>
      <c r="H679" s="36"/>
      <c r="I679" s="36"/>
      <c r="J679" s="36"/>
      <c r="K679" s="36"/>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2:65" ht="15.75" customHeight="1" x14ac:dyDescent="0.25">
      <c r="B680" s="2"/>
      <c r="C680" s="2"/>
      <c r="D680" s="2"/>
      <c r="E680" s="2"/>
      <c r="F680" s="2"/>
      <c r="G680" s="2"/>
      <c r="H680" s="36"/>
      <c r="I680" s="36"/>
      <c r="J680" s="36"/>
      <c r="K680" s="36"/>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2:65" ht="15.75" customHeight="1" x14ac:dyDescent="0.25">
      <c r="B681" s="2"/>
      <c r="C681" s="2"/>
      <c r="D681" s="2"/>
      <c r="E681" s="2"/>
      <c r="F681" s="2"/>
      <c r="G681" s="2"/>
      <c r="H681" s="36"/>
      <c r="I681" s="36"/>
      <c r="J681" s="36"/>
      <c r="K681" s="36"/>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2:65" ht="15.75" customHeight="1" x14ac:dyDescent="0.25">
      <c r="B682" s="2"/>
      <c r="C682" s="2"/>
      <c r="D682" s="2"/>
      <c r="E682" s="2"/>
      <c r="F682" s="2"/>
      <c r="G682" s="2"/>
      <c r="H682" s="36"/>
      <c r="I682" s="36"/>
      <c r="J682" s="36"/>
      <c r="K682" s="36"/>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2:65" ht="15.75" customHeight="1" x14ac:dyDescent="0.25">
      <c r="B683" s="2"/>
      <c r="C683" s="2"/>
      <c r="D683" s="2"/>
      <c r="E683" s="2"/>
      <c r="F683" s="2"/>
      <c r="G683" s="2"/>
      <c r="H683" s="36"/>
      <c r="I683" s="36"/>
      <c r="J683" s="36"/>
      <c r="K683" s="36"/>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2:65" ht="15.75" customHeight="1" x14ac:dyDescent="0.25">
      <c r="B684" s="2"/>
      <c r="C684" s="2"/>
      <c r="D684" s="2"/>
      <c r="E684" s="2"/>
      <c r="F684" s="2"/>
      <c r="G684" s="2"/>
      <c r="H684" s="36"/>
      <c r="I684" s="36"/>
      <c r="J684" s="36"/>
      <c r="K684" s="36"/>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2:65" ht="15.75" customHeight="1" x14ac:dyDescent="0.25">
      <c r="B685" s="2"/>
      <c r="C685" s="2"/>
      <c r="D685" s="2"/>
      <c r="E685" s="2"/>
      <c r="F685" s="2"/>
      <c r="G685" s="2"/>
      <c r="H685" s="36"/>
      <c r="I685" s="36"/>
      <c r="J685" s="36"/>
      <c r="K685" s="36"/>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2:65" ht="15.75" customHeight="1" x14ac:dyDescent="0.25">
      <c r="B686" s="2"/>
      <c r="C686" s="2"/>
      <c r="D686" s="2"/>
      <c r="E686" s="2"/>
      <c r="F686" s="2"/>
      <c r="G686" s="2"/>
      <c r="H686" s="36"/>
      <c r="I686" s="36"/>
      <c r="J686" s="36"/>
      <c r="K686" s="36"/>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2:65" ht="15.75" customHeight="1" x14ac:dyDescent="0.25">
      <c r="B687" s="2"/>
      <c r="C687" s="2"/>
      <c r="D687" s="2"/>
      <c r="E687" s="2"/>
      <c r="F687" s="2"/>
      <c r="G687" s="2"/>
      <c r="H687" s="36"/>
      <c r="I687" s="36"/>
      <c r="J687" s="36"/>
      <c r="K687" s="36"/>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2:65" ht="15.75" customHeight="1" x14ac:dyDescent="0.25">
      <c r="B688" s="2"/>
      <c r="C688" s="2"/>
      <c r="D688" s="2"/>
      <c r="E688" s="2"/>
      <c r="F688" s="2"/>
      <c r="G688" s="2"/>
      <c r="H688" s="36"/>
      <c r="I688" s="36"/>
      <c r="J688" s="36"/>
      <c r="K688" s="36"/>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2:65" ht="15.75" customHeight="1" x14ac:dyDescent="0.25">
      <c r="B689" s="2"/>
      <c r="C689" s="2"/>
      <c r="D689" s="2"/>
      <c r="E689" s="2"/>
      <c r="F689" s="2"/>
      <c r="G689" s="2"/>
      <c r="H689" s="36"/>
      <c r="I689" s="36"/>
      <c r="J689" s="36"/>
      <c r="K689" s="36"/>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2:65" ht="15.75" customHeight="1" x14ac:dyDescent="0.25">
      <c r="B690" s="2"/>
      <c r="C690" s="2"/>
      <c r="D690" s="2"/>
      <c r="E690" s="2"/>
      <c r="F690" s="2"/>
      <c r="G690" s="2"/>
      <c r="H690" s="36"/>
      <c r="I690" s="36"/>
      <c r="J690" s="36"/>
      <c r="K690" s="36"/>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2:65" ht="15.75" customHeight="1" x14ac:dyDescent="0.25">
      <c r="B691" s="2"/>
      <c r="C691" s="2"/>
      <c r="D691" s="2"/>
      <c r="E691" s="2"/>
      <c r="F691" s="2"/>
      <c r="G691" s="2"/>
      <c r="H691" s="36"/>
      <c r="I691" s="36"/>
      <c r="J691" s="36"/>
      <c r="K691" s="36"/>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2:65" ht="15.75" customHeight="1" x14ac:dyDescent="0.25">
      <c r="B692" s="2"/>
      <c r="C692" s="2"/>
      <c r="D692" s="2"/>
      <c r="E692" s="2"/>
      <c r="F692" s="2"/>
      <c r="G692" s="2"/>
      <c r="H692" s="36"/>
      <c r="I692" s="36"/>
      <c r="J692" s="36"/>
      <c r="K692" s="36"/>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row>
    <row r="693" spans="2:65" ht="15.75" customHeight="1" x14ac:dyDescent="0.25">
      <c r="B693" s="2"/>
      <c r="C693" s="2"/>
      <c r="D693" s="2"/>
      <c r="E693" s="2"/>
      <c r="F693" s="2"/>
      <c r="G693" s="2"/>
      <c r="H693" s="36"/>
      <c r="I693" s="36"/>
      <c r="J693" s="36"/>
      <c r="K693" s="36"/>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2:65" ht="15.75" customHeight="1" x14ac:dyDescent="0.25">
      <c r="B694" s="2"/>
      <c r="C694" s="2"/>
      <c r="D694" s="2"/>
      <c r="E694" s="2"/>
      <c r="F694" s="2"/>
      <c r="G694" s="2"/>
      <c r="H694" s="36"/>
      <c r="I694" s="36"/>
      <c r="J694" s="36"/>
      <c r="K694" s="36"/>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2:65" ht="15.75" customHeight="1" x14ac:dyDescent="0.25">
      <c r="B695" s="2"/>
      <c r="C695" s="2"/>
      <c r="D695" s="2"/>
      <c r="E695" s="2"/>
      <c r="F695" s="2"/>
      <c r="G695" s="2"/>
      <c r="H695" s="36"/>
      <c r="I695" s="36"/>
      <c r="J695" s="36"/>
      <c r="K695" s="36"/>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row>
    <row r="696" spans="2:65" ht="15.75" customHeight="1" x14ac:dyDescent="0.25">
      <c r="B696" s="2"/>
      <c r="C696" s="2"/>
      <c r="D696" s="2"/>
      <c r="E696" s="2"/>
      <c r="F696" s="2"/>
      <c r="G696" s="2"/>
      <c r="H696" s="36"/>
      <c r="I696" s="36"/>
      <c r="J696" s="36"/>
      <c r="K696" s="36"/>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row>
    <row r="697" spans="2:65" ht="15.75" customHeight="1" x14ac:dyDescent="0.25">
      <c r="B697" s="2"/>
      <c r="C697" s="2"/>
      <c r="D697" s="2"/>
      <c r="E697" s="2"/>
      <c r="F697" s="2"/>
      <c r="G697" s="2"/>
      <c r="H697" s="36"/>
      <c r="I697" s="36"/>
      <c r="J697" s="36"/>
      <c r="K697" s="36"/>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row>
    <row r="698" spans="2:65" ht="15.75" customHeight="1" x14ac:dyDescent="0.25">
      <c r="B698" s="2"/>
      <c r="C698" s="2"/>
      <c r="D698" s="2"/>
      <c r="E698" s="2"/>
      <c r="F698" s="2"/>
      <c r="G698" s="2"/>
      <c r="H698" s="36"/>
      <c r="I698" s="36"/>
      <c r="J698" s="36"/>
      <c r="K698" s="36"/>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2:65" ht="15.75" customHeight="1" x14ac:dyDescent="0.25">
      <c r="B699" s="2"/>
      <c r="C699" s="2"/>
      <c r="D699" s="2"/>
      <c r="E699" s="2"/>
      <c r="F699" s="2"/>
      <c r="G699" s="2"/>
      <c r="H699" s="36"/>
      <c r="I699" s="36"/>
      <c r="J699" s="36"/>
      <c r="K699" s="36"/>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2:65" ht="15.75" customHeight="1" x14ac:dyDescent="0.25">
      <c r="B700" s="2"/>
      <c r="C700" s="2"/>
      <c r="D700" s="2"/>
      <c r="E700" s="2"/>
      <c r="F700" s="2"/>
      <c r="G700" s="2"/>
      <c r="H700" s="36"/>
      <c r="I700" s="36"/>
      <c r="J700" s="36"/>
      <c r="K700" s="36"/>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2:65" ht="15.75" customHeight="1" x14ac:dyDescent="0.25">
      <c r="B701" s="2"/>
      <c r="C701" s="2"/>
      <c r="D701" s="2"/>
      <c r="E701" s="2"/>
      <c r="F701" s="2"/>
      <c r="G701" s="2"/>
      <c r="H701" s="36"/>
      <c r="I701" s="36"/>
      <c r="J701" s="36"/>
      <c r="K701" s="36"/>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2:65" ht="15.75" customHeight="1" x14ac:dyDescent="0.25">
      <c r="B702" s="2"/>
      <c r="C702" s="2"/>
      <c r="D702" s="2"/>
      <c r="E702" s="2"/>
      <c r="F702" s="2"/>
      <c r="G702" s="2"/>
      <c r="H702" s="36"/>
      <c r="I702" s="36"/>
      <c r="J702" s="36"/>
      <c r="K702" s="36"/>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2:65" ht="15.75" customHeight="1" x14ac:dyDescent="0.25">
      <c r="B703" s="2"/>
      <c r="C703" s="2"/>
      <c r="D703" s="2"/>
      <c r="E703" s="2"/>
      <c r="F703" s="2"/>
      <c r="G703" s="2"/>
      <c r="H703" s="36"/>
      <c r="I703" s="36"/>
      <c r="J703" s="36"/>
      <c r="K703" s="36"/>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2:65" ht="15.75" customHeight="1" x14ac:dyDescent="0.25">
      <c r="B704" s="2"/>
      <c r="C704" s="2"/>
      <c r="D704" s="2"/>
      <c r="E704" s="2"/>
      <c r="F704" s="2"/>
      <c r="G704" s="2"/>
      <c r="H704" s="36"/>
      <c r="I704" s="36"/>
      <c r="J704" s="36"/>
      <c r="K704" s="36"/>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2:65" ht="15.75" customHeight="1" x14ac:dyDescent="0.25">
      <c r="B705" s="2"/>
      <c r="C705" s="2"/>
      <c r="D705" s="2"/>
      <c r="E705" s="2"/>
      <c r="F705" s="2"/>
      <c r="G705" s="2"/>
      <c r="H705" s="36"/>
      <c r="I705" s="36"/>
      <c r="J705" s="36"/>
      <c r="K705" s="36"/>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2:65" ht="15.75" customHeight="1" x14ac:dyDescent="0.25">
      <c r="B706" s="2"/>
      <c r="C706" s="2"/>
      <c r="D706" s="2"/>
      <c r="E706" s="2"/>
      <c r="F706" s="2"/>
      <c r="G706" s="2"/>
      <c r="H706" s="36"/>
      <c r="I706" s="36"/>
      <c r="J706" s="36"/>
      <c r="K706" s="36"/>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2:65" ht="15.75" customHeight="1" x14ac:dyDescent="0.25">
      <c r="B707" s="2"/>
      <c r="C707" s="2"/>
      <c r="D707" s="2"/>
      <c r="E707" s="2"/>
      <c r="F707" s="2"/>
      <c r="G707" s="2"/>
      <c r="H707" s="36"/>
      <c r="I707" s="36"/>
      <c r="J707" s="36"/>
      <c r="K707" s="36"/>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row>
    <row r="708" spans="2:65" ht="15.75" customHeight="1" x14ac:dyDescent="0.25">
      <c r="B708" s="2"/>
      <c r="C708" s="2"/>
      <c r="D708" s="2"/>
      <c r="E708" s="2"/>
      <c r="F708" s="2"/>
      <c r="G708" s="2"/>
      <c r="H708" s="36"/>
      <c r="I708" s="36"/>
      <c r="J708" s="36"/>
      <c r="K708" s="36"/>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row>
    <row r="709" spans="2:65" ht="15.75" customHeight="1" x14ac:dyDescent="0.25">
      <c r="B709" s="2"/>
      <c r="C709" s="2"/>
      <c r="D709" s="2"/>
      <c r="E709" s="2"/>
      <c r="F709" s="2"/>
      <c r="G709" s="2"/>
      <c r="H709" s="36"/>
      <c r="I709" s="36"/>
      <c r="J709" s="36"/>
      <c r="K709" s="36"/>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2:65" ht="15.75" customHeight="1" x14ac:dyDescent="0.25">
      <c r="B710" s="2"/>
      <c r="C710" s="2"/>
      <c r="D710" s="2"/>
      <c r="E710" s="2"/>
      <c r="F710" s="2"/>
      <c r="G710" s="2"/>
      <c r="H710" s="36"/>
      <c r="I710" s="36"/>
      <c r="J710" s="36"/>
      <c r="K710" s="36"/>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2:65" ht="15.75" customHeight="1" x14ac:dyDescent="0.25">
      <c r="B711" s="2"/>
      <c r="C711" s="2"/>
      <c r="D711" s="2"/>
      <c r="E711" s="2"/>
      <c r="F711" s="2"/>
      <c r="G711" s="2"/>
      <c r="H711" s="36"/>
      <c r="I711" s="36"/>
      <c r="J711" s="36"/>
      <c r="K711" s="36"/>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2:65" ht="15.75" customHeight="1" x14ac:dyDescent="0.25">
      <c r="B712" s="2"/>
      <c r="C712" s="2"/>
      <c r="D712" s="2"/>
      <c r="E712" s="2"/>
      <c r="F712" s="2"/>
      <c r="G712" s="2"/>
      <c r="H712" s="36"/>
      <c r="I712" s="36"/>
      <c r="J712" s="36"/>
      <c r="K712" s="36"/>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row>
    <row r="713" spans="2:65" ht="15.75" customHeight="1" x14ac:dyDescent="0.25">
      <c r="B713" s="2"/>
      <c r="C713" s="2"/>
      <c r="D713" s="2"/>
      <c r="E713" s="2"/>
      <c r="F713" s="2"/>
      <c r="G713" s="2"/>
      <c r="H713" s="36"/>
      <c r="I713" s="36"/>
      <c r="J713" s="36"/>
      <c r="K713" s="36"/>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2:65" ht="15.75" customHeight="1" x14ac:dyDescent="0.25">
      <c r="B714" s="2"/>
      <c r="C714" s="2"/>
      <c r="D714" s="2"/>
      <c r="E714" s="2"/>
      <c r="F714" s="2"/>
      <c r="G714" s="2"/>
      <c r="H714" s="36"/>
      <c r="I714" s="36"/>
      <c r="J714" s="36"/>
      <c r="K714" s="36"/>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2:65" ht="15.75" customHeight="1" x14ac:dyDescent="0.25">
      <c r="B715" s="2"/>
      <c r="C715" s="2"/>
      <c r="D715" s="2"/>
      <c r="E715" s="2"/>
      <c r="F715" s="2"/>
      <c r="G715" s="2"/>
      <c r="H715" s="36"/>
      <c r="I715" s="36"/>
      <c r="J715" s="36"/>
      <c r="K715" s="36"/>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2:65" ht="15.75" customHeight="1" x14ac:dyDescent="0.25">
      <c r="B716" s="2"/>
      <c r="C716" s="2"/>
      <c r="D716" s="2"/>
      <c r="E716" s="2"/>
      <c r="F716" s="2"/>
      <c r="G716" s="2"/>
      <c r="H716" s="36"/>
      <c r="I716" s="36"/>
      <c r="J716" s="36"/>
      <c r="K716" s="36"/>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2:65" ht="15.75" customHeight="1" x14ac:dyDescent="0.25">
      <c r="B717" s="2"/>
      <c r="C717" s="2"/>
      <c r="D717" s="2"/>
      <c r="E717" s="2"/>
      <c r="F717" s="2"/>
      <c r="G717" s="2"/>
      <c r="H717" s="36"/>
      <c r="I717" s="36"/>
      <c r="J717" s="36"/>
      <c r="K717" s="36"/>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2:65" ht="15.75" customHeight="1" x14ac:dyDescent="0.25">
      <c r="B718" s="2"/>
      <c r="C718" s="2"/>
      <c r="D718" s="2"/>
      <c r="E718" s="2"/>
      <c r="F718" s="2"/>
      <c r="G718" s="2"/>
      <c r="H718" s="36"/>
      <c r="I718" s="36"/>
      <c r="J718" s="36"/>
      <c r="K718" s="36"/>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2:65" ht="15.75" customHeight="1" x14ac:dyDescent="0.25">
      <c r="B719" s="2"/>
      <c r="C719" s="2"/>
      <c r="D719" s="2"/>
      <c r="E719" s="2"/>
      <c r="F719" s="2"/>
      <c r="G719" s="2"/>
      <c r="H719" s="36"/>
      <c r="I719" s="36"/>
      <c r="J719" s="36"/>
      <c r="K719" s="36"/>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2:65" ht="15.75" customHeight="1" x14ac:dyDescent="0.25">
      <c r="B720" s="2"/>
      <c r="C720" s="2"/>
      <c r="D720" s="2"/>
      <c r="E720" s="2"/>
      <c r="F720" s="2"/>
      <c r="G720" s="2"/>
      <c r="H720" s="36"/>
      <c r="I720" s="36"/>
      <c r="J720" s="36"/>
      <c r="K720" s="36"/>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row>
    <row r="721" spans="2:65" ht="15.75" customHeight="1" x14ac:dyDescent="0.25">
      <c r="B721" s="2"/>
      <c r="C721" s="2"/>
      <c r="D721" s="2"/>
      <c r="E721" s="2"/>
      <c r="F721" s="2"/>
      <c r="G721" s="2"/>
      <c r="H721" s="36"/>
      <c r="I721" s="36"/>
      <c r="J721" s="36"/>
      <c r="K721" s="36"/>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2:65" ht="15.75" customHeight="1" x14ac:dyDescent="0.25">
      <c r="B722" s="2"/>
      <c r="C722" s="2"/>
      <c r="D722" s="2"/>
      <c r="E722" s="2"/>
      <c r="F722" s="2"/>
      <c r="G722" s="2"/>
      <c r="H722" s="36"/>
      <c r="I722" s="36"/>
      <c r="J722" s="36"/>
      <c r="K722" s="36"/>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2:65" ht="15.75" customHeight="1" x14ac:dyDescent="0.25">
      <c r="B723" s="2"/>
      <c r="C723" s="2"/>
      <c r="D723" s="2"/>
      <c r="E723" s="2"/>
      <c r="F723" s="2"/>
      <c r="G723" s="2"/>
      <c r="H723" s="36"/>
      <c r="I723" s="36"/>
      <c r="J723" s="36"/>
      <c r="K723" s="36"/>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2:65" ht="15.75" customHeight="1" x14ac:dyDescent="0.25">
      <c r="B724" s="2"/>
      <c r="C724" s="2"/>
      <c r="D724" s="2"/>
      <c r="E724" s="2"/>
      <c r="F724" s="2"/>
      <c r="G724" s="2"/>
      <c r="H724" s="36"/>
      <c r="I724" s="36"/>
      <c r="J724" s="36"/>
      <c r="K724" s="36"/>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2:65" ht="15.75" customHeight="1" x14ac:dyDescent="0.25">
      <c r="B725" s="2"/>
      <c r="C725" s="2"/>
      <c r="D725" s="2"/>
      <c r="E725" s="2"/>
      <c r="F725" s="2"/>
      <c r="G725" s="2"/>
      <c r="H725" s="36"/>
      <c r="I725" s="36"/>
      <c r="J725" s="36"/>
      <c r="K725" s="36"/>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2:65" ht="15.75" customHeight="1" x14ac:dyDescent="0.25">
      <c r="B726" s="2"/>
      <c r="C726" s="2"/>
      <c r="D726" s="2"/>
      <c r="E726" s="2"/>
      <c r="F726" s="2"/>
      <c r="G726" s="2"/>
      <c r="H726" s="36"/>
      <c r="I726" s="36"/>
      <c r="J726" s="36"/>
      <c r="K726" s="36"/>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2:65" ht="15.75" customHeight="1" x14ac:dyDescent="0.25">
      <c r="B727" s="2"/>
      <c r="C727" s="2"/>
      <c r="D727" s="2"/>
      <c r="E727" s="2"/>
      <c r="F727" s="2"/>
      <c r="G727" s="2"/>
      <c r="H727" s="36"/>
      <c r="I727" s="36"/>
      <c r="J727" s="36"/>
      <c r="K727" s="36"/>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2:65" ht="15.75" customHeight="1" x14ac:dyDescent="0.25">
      <c r="B728" s="2"/>
      <c r="C728" s="2"/>
      <c r="D728" s="2"/>
      <c r="E728" s="2"/>
      <c r="F728" s="2"/>
      <c r="G728" s="2"/>
      <c r="H728" s="36"/>
      <c r="I728" s="36"/>
      <c r="J728" s="36"/>
      <c r="K728" s="36"/>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2:65" ht="15.75" customHeight="1" x14ac:dyDescent="0.25">
      <c r="B729" s="2"/>
      <c r="C729" s="2"/>
      <c r="D729" s="2"/>
      <c r="E729" s="2"/>
      <c r="F729" s="2"/>
      <c r="G729" s="2"/>
      <c r="H729" s="36"/>
      <c r="I729" s="36"/>
      <c r="J729" s="36"/>
      <c r="K729" s="36"/>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2:65" ht="15.75" customHeight="1" x14ac:dyDescent="0.25">
      <c r="B730" s="2"/>
      <c r="C730" s="2"/>
      <c r="D730" s="2"/>
      <c r="E730" s="2"/>
      <c r="F730" s="2"/>
      <c r="G730" s="2"/>
      <c r="H730" s="36"/>
      <c r="I730" s="36"/>
      <c r="J730" s="36"/>
      <c r="K730" s="36"/>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2:65" ht="15.75" customHeight="1" x14ac:dyDescent="0.25">
      <c r="B731" s="2"/>
      <c r="C731" s="2"/>
      <c r="D731" s="2"/>
      <c r="E731" s="2"/>
      <c r="F731" s="2"/>
      <c r="G731" s="2"/>
      <c r="H731" s="36"/>
      <c r="I731" s="36"/>
      <c r="J731" s="36"/>
      <c r="K731" s="36"/>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2:65" ht="15.75" customHeight="1" x14ac:dyDescent="0.25">
      <c r="B732" s="2"/>
      <c r="C732" s="2"/>
      <c r="D732" s="2"/>
      <c r="E732" s="2"/>
      <c r="F732" s="2"/>
      <c r="G732" s="2"/>
      <c r="H732" s="36"/>
      <c r="I732" s="36"/>
      <c r="J732" s="36"/>
      <c r="K732" s="36"/>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2:65" ht="15.75" customHeight="1" x14ac:dyDescent="0.25">
      <c r="B733" s="2"/>
      <c r="C733" s="2"/>
      <c r="D733" s="2"/>
      <c r="E733" s="2"/>
      <c r="F733" s="2"/>
      <c r="G733" s="2"/>
      <c r="H733" s="36"/>
      <c r="I733" s="36"/>
      <c r="J733" s="36"/>
      <c r="K733" s="36"/>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2:65" ht="15.75" customHeight="1" x14ac:dyDescent="0.25">
      <c r="B734" s="2"/>
      <c r="C734" s="2"/>
      <c r="D734" s="2"/>
      <c r="E734" s="2"/>
      <c r="F734" s="2"/>
      <c r="G734" s="2"/>
      <c r="H734" s="36"/>
      <c r="I734" s="36"/>
      <c r="J734" s="36"/>
      <c r="K734" s="36"/>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2:65" ht="15.75" customHeight="1" x14ac:dyDescent="0.25">
      <c r="B735" s="2"/>
      <c r="C735" s="2"/>
      <c r="D735" s="2"/>
      <c r="E735" s="2"/>
      <c r="F735" s="2"/>
      <c r="G735" s="2"/>
      <c r="H735" s="36"/>
      <c r="I735" s="36"/>
      <c r="J735" s="36"/>
      <c r="K735" s="36"/>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2:65" ht="15.75" customHeight="1" x14ac:dyDescent="0.25">
      <c r="B736" s="2"/>
      <c r="C736" s="2"/>
      <c r="D736" s="2"/>
      <c r="E736" s="2"/>
      <c r="F736" s="2"/>
      <c r="G736" s="2"/>
      <c r="H736" s="36"/>
      <c r="I736" s="36"/>
      <c r="J736" s="36"/>
      <c r="K736" s="36"/>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2:65" ht="15.75" customHeight="1" x14ac:dyDescent="0.25">
      <c r="B737" s="2"/>
      <c r="C737" s="2"/>
      <c r="D737" s="2"/>
      <c r="E737" s="2"/>
      <c r="F737" s="2"/>
      <c r="G737" s="2"/>
      <c r="H737" s="36"/>
      <c r="I737" s="36"/>
      <c r="J737" s="36"/>
      <c r="K737" s="36"/>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2:65" ht="15.75" customHeight="1" x14ac:dyDescent="0.25">
      <c r="B738" s="2"/>
      <c r="C738" s="2"/>
      <c r="D738" s="2"/>
      <c r="E738" s="2"/>
      <c r="F738" s="2"/>
      <c r="G738" s="2"/>
      <c r="H738" s="36"/>
      <c r="I738" s="36"/>
      <c r="J738" s="36"/>
      <c r="K738" s="36"/>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2:65" ht="15.75" customHeight="1" x14ac:dyDescent="0.25">
      <c r="B739" s="2"/>
      <c r="C739" s="2"/>
      <c r="D739" s="2"/>
      <c r="E739" s="2"/>
      <c r="F739" s="2"/>
      <c r="G739" s="2"/>
      <c r="H739" s="36"/>
      <c r="I739" s="36"/>
      <c r="J739" s="36"/>
      <c r="K739" s="36"/>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2:65" ht="15.75" customHeight="1" x14ac:dyDescent="0.25">
      <c r="B740" s="2"/>
      <c r="C740" s="2"/>
      <c r="D740" s="2"/>
      <c r="E740" s="2"/>
      <c r="F740" s="2"/>
      <c r="G740" s="2"/>
      <c r="H740" s="36"/>
      <c r="I740" s="36"/>
      <c r="J740" s="36"/>
      <c r="K740" s="36"/>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2:65" ht="15.75" customHeight="1" x14ac:dyDescent="0.25">
      <c r="B741" s="2"/>
      <c r="C741" s="2"/>
      <c r="D741" s="2"/>
      <c r="E741" s="2"/>
      <c r="F741" s="2"/>
      <c r="G741" s="2"/>
      <c r="H741" s="36"/>
      <c r="I741" s="36"/>
      <c r="J741" s="36"/>
      <c r="K741" s="36"/>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row>
    <row r="742" spans="2:65" ht="15.75" customHeight="1" x14ac:dyDescent="0.25">
      <c r="B742" s="2"/>
      <c r="C742" s="2"/>
      <c r="D742" s="2"/>
      <c r="E742" s="2"/>
      <c r="F742" s="2"/>
      <c r="G742" s="2"/>
      <c r="H742" s="36"/>
      <c r="I742" s="36"/>
      <c r="J742" s="36"/>
      <c r="K742" s="36"/>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row>
    <row r="743" spans="2:65" ht="15.75" customHeight="1" x14ac:dyDescent="0.25">
      <c r="B743" s="2"/>
      <c r="C743" s="2"/>
      <c r="D743" s="2"/>
      <c r="E743" s="2"/>
      <c r="F743" s="2"/>
      <c r="G743" s="2"/>
      <c r="H743" s="36"/>
      <c r="I743" s="36"/>
      <c r="J743" s="36"/>
      <c r="K743" s="36"/>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row>
    <row r="744" spans="2:65" ht="15.75" customHeight="1" x14ac:dyDescent="0.25">
      <c r="B744" s="2"/>
      <c r="C744" s="2"/>
      <c r="D744" s="2"/>
      <c r="E744" s="2"/>
      <c r="F744" s="2"/>
      <c r="G744" s="2"/>
      <c r="H744" s="36"/>
      <c r="I744" s="36"/>
      <c r="J744" s="36"/>
      <c r="K744" s="36"/>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row>
    <row r="745" spans="2:65" ht="15.75" customHeight="1" x14ac:dyDescent="0.25">
      <c r="B745" s="2"/>
      <c r="C745" s="2"/>
      <c r="D745" s="2"/>
      <c r="E745" s="2"/>
      <c r="F745" s="2"/>
      <c r="G745" s="2"/>
      <c r="H745" s="36"/>
      <c r="I745" s="36"/>
      <c r="J745" s="36"/>
      <c r="K745" s="36"/>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row>
    <row r="746" spans="2:65" ht="15.75" customHeight="1" x14ac:dyDescent="0.25">
      <c r="B746" s="2"/>
      <c r="C746" s="2"/>
      <c r="D746" s="2"/>
      <c r="E746" s="2"/>
      <c r="F746" s="2"/>
      <c r="G746" s="2"/>
      <c r="H746" s="36"/>
      <c r="I746" s="36"/>
      <c r="J746" s="36"/>
      <c r="K746" s="36"/>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row>
    <row r="747" spans="2:65" ht="15.75" customHeight="1" x14ac:dyDescent="0.25">
      <c r="B747" s="2"/>
      <c r="C747" s="2"/>
      <c r="D747" s="2"/>
      <c r="E747" s="2"/>
      <c r="F747" s="2"/>
      <c r="G747" s="2"/>
      <c r="H747" s="36"/>
      <c r="I747" s="36"/>
      <c r="J747" s="36"/>
      <c r="K747" s="36"/>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row>
    <row r="748" spans="2:65" ht="15.75" customHeight="1" x14ac:dyDescent="0.25">
      <c r="B748" s="2"/>
      <c r="C748" s="2"/>
      <c r="D748" s="2"/>
      <c r="E748" s="2"/>
      <c r="F748" s="2"/>
      <c r="G748" s="2"/>
      <c r="H748" s="36"/>
      <c r="I748" s="36"/>
      <c r="J748" s="36"/>
      <c r="K748" s="36"/>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row>
    <row r="749" spans="2:65" ht="15.75" customHeight="1" x14ac:dyDescent="0.25">
      <c r="B749" s="2"/>
      <c r="C749" s="2"/>
      <c r="D749" s="2"/>
      <c r="E749" s="2"/>
      <c r="F749" s="2"/>
      <c r="G749" s="2"/>
      <c r="H749" s="36"/>
      <c r="I749" s="36"/>
      <c r="J749" s="36"/>
      <c r="K749" s="36"/>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row>
    <row r="750" spans="2:65" ht="15.75" customHeight="1" x14ac:dyDescent="0.25">
      <c r="B750" s="2"/>
      <c r="C750" s="2"/>
      <c r="D750" s="2"/>
      <c r="E750" s="2"/>
      <c r="F750" s="2"/>
      <c r="G750" s="2"/>
      <c r="H750" s="36"/>
      <c r="I750" s="36"/>
      <c r="J750" s="36"/>
      <c r="K750" s="36"/>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row>
    <row r="751" spans="2:65" ht="15.75" customHeight="1" x14ac:dyDescent="0.25">
      <c r="B751" s="2"/>
      <c r="C751" s="2"/>
      <c r="D751" s="2"/>
      <c r="E751" s="2"/>
      <c r="F751" s="2"/>
      <c r="G751" s="2"/>
      <c r="H751" s="36"/>
      <c r="I751" s="36"/>
      <c r="J751" s="36"/>
      <c r="K751" s="36"/>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row>
    <row r="752" spans="2:65" ht="15.75" customHeight="1" x14ac:dyDescent="0.25">
      <c r="B752" s="2"/>
      <c r="C752" s="2"/>
      <c r="D752" s="2"/>
      <c r="E752" s="2"/>
      <c r="F752" s="2"/>
      <c r="G752" s="2"/>
      <c r="H752" s="36"/>
      <c r="I752" s="36"/>
      <c r="J752" s="36"/>
      <c r="K752" s="36"/>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row>
    <row r="753" spans="2:65" ht="15.75" customHeight="1" x14ac:dyDescent="0.25">
      <c r="B753" s="2"/>
      <c r="C753" s="2"/>
      <c r="D753" s="2"/>
      <c r="E753" s="2"/>
      <c r="F753" s="2"/>
      <c r="G753" s="2"/>
      <c r="H753" s="36"/>
      <c r="I753" s="36"/>
      <c r="J753" s="36"/>
      <c r="K753" s="36"/>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row>
    <row r="754" spans="2:65" ht="15.75" customHeight="1" x14ac:dyDescent="0.25">
      <c r="B754" s="2"/>
      <c r="C754" s="2"/>
      <c r="D754" s="2"/>
      <c r="E754" s="2"/>
      <c r="F754" s="2"/>
      <c r="G754" s="2"/>
      <c r="H754" s="36"/>
      <c r="I754" s="36"/>
      <c r="J754" s="36"/>
      <c r="K754" s="36"/>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row>
    <row r="755" spans="2:65" ht="15.75" customHeight="1" x14ac:dyDescent="0.25">
      <c r="B755" s="2"/>
      <c r="C755" s="2"/>
      <c r="D755" s="2"/>
      <c r="E755" s="2"/>
      <c r="F755" s="2"/>
      <c r="G755" s="2"/>
      <c r="H755" s="36"/>
      <c r="I755" s="36"/>
      <c r="J755" s="36"/>
      <c r="K755" s="36"/>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row>
    <row r="756" spans="2:65" ht="15.75" customHeight="1" x14ac:dyDescent="0.25">
      <c r="B756" s="2"/>
      <c r="C756" s="2"/>
      <c r="D756" s="2"/>
      <c r="E756" s="2"/>
      <c r="F756" s="2"/>
      <c r="G756" s="2"/>
      <c r="H756" s="36"/>
      <c r="I756" s="36"/>
      <c r="J756" s="36"/>
      <c r="K756" s="36"/>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row>
    <row r="757" spans="2:65" ht="15.75" customHeight="1" x14ac:dyDescent="0.25">
      <c r="B757" s="2"/>
      <c r="C757" s="2"/>
      <c r="D757" s="2"/>
      <c r="E757" s="2"/>
      <c r="F757" s="2"/>
      <c r="G757" s="2"/>
      <c r="H757" s="36"/>
      <c r="I757" s="36"/>
      <c r="J757" s="36"/>
      <c r="K757" s="36"/>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row>
    <row r="758" spans="2:65" ht="15.75" customHeight="1" x14ac:dyDescent="0.25">
      <c r="B758" s="2"/>
      <c r="C758" s="2"/>
      <c r="D758" s="2"/>
      <c r="E758" s="2"/>
      <c r="F758" s="2"/>
      <c r="G758" s="2"/>
      <c r="H758" s="36"/>
      <c r="I758" s="36"/>
      <c r="J758" s="36"/>
      <c r="K758" s="36"/>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row>
    <row r="759" spans="2:65" ht="15.75" customHeight="1" x14ac:dyDescent="0.25">
      <c r="B759" s="2"/>
      <c r="C759" s="2"/>
      <c r="D759" s="2"/>
      <c r="E759" s="2"/>
      <c r="F759" s="2"/>
      <c r="G759" s="2"/>
      <c r="H759" s="36"/>
      <c r="I759" s="36"/>
      <c r="J759" s="36"/>
      <c r="K759" s="36"/>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row>
    <row r="760" spans="2:65" ht="15.75" customHeight="1" x14ac:dyDescent="0.25">
      <c r="B760" s="2"/>
      <c r="C760" s="2"/>
      <c r="D760" s="2"/>
      <c r="E760" s="2"/>
      <c r="F760" s="2"/>
      <c r="G760" s="2"/>
      <c r="H760" s="36"/>
      <c r="I760" s="36"/>
      <c r="J760" s="36"/>
      <c r="K760" s="36"/>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row>
    <row r="761" spans="2:65" ht="15.75" customHeight="1" x14ac:dyDescent="0.25">
      <c r="B761" s="2"/>
      <c r="C761" s="2"/>
      <c r="D761" s="2"/>
      <c r="E761" s="2"/>
      <c r="F761" s="2"/>
      <c r="G761" s="2"/>
      <c r="H761" s="36"/>
      <c r="I761" s="36"/>
      <c r="J761" s="36"/>
      <c r="K761" s="36"/>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row>
    <row r="762" spans="2:65" ht="15.75" customHeight="1" x14ac:dyDescent="0.25">
      <c r="B762" s="2"/>
      <c r="C762" s="2"/>
      <c r="D762" s="2"/>
      <c r="E762" s="2"/>
      <c r="F762" s="2"/>
      <c r="G762" s="2"/>
      <c r="H762" s="36"/>
      <c r="I762" s="36"/>
      <c r="J762" s="36"/>
      <c r="K762" s="36"/>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row>
    <row r="763" spans="2:65" ht="15.75" customHeight="1" x14ac:dyDescent="0.25">
      <c r="B763" s="2"/>
      <c r="C763" s="2"/>
      <c r="D763" s="2"/>
      <c r="E763" s="2"/>
      <c r="F763" s="2"/>
      <c r="G763" s="2"/>
      <c r="H763" s="36"/>
      <c r="I763" s="36"/>
      <c r="J763" s="36"/>
      <c r="K763" s="36"/>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row>
    <row r="764" spans="2:65" ht="15.75" customHeight="1" x14ac:dyDescent="0.25">
      <c r="B764" s="2"/>
      <c r="C764" s="2"/>
      <c r="D764" s="2"/>
      <c r="E764" s="2"/>
      <c r="F764" s="2"/>
      <c r="G764" s="2"/>
      <c r="H764" s="36"/>
      <c r="I764" s="36"/>
      <c r="J764" s="36"/>
      <c r="K764" s="36"/>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row>
    <row r="765" spans="2:65" ht="15.75" customHeight="1" x14ac:dyDescent="0.25">
      <c r="B765" s="2"/>
      <c r="C765" s="2"/>
      <c r="D765" s="2"/>
      <c r="E765" s="2"/>
      <c r="F765" s="2"/>
      <c r="G765" s="2"/>
      <c r="H765" s="36"/>
      <c r="I765" s="36"/>
      <c r="J765" s="36"/>
      <c r="K765" s="36"/>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row>
    <row r="766" spans="2:65" ht="15.75" customHeight="1" x14ac:dyDescent="0.25">
      <c r="B766" s="2"/>
      <c r="C766" s="2"/>
      <c r="D766" s="2"/>
      <c r="E766" s="2"/>
      <c r="F766" s="2"/>
      <c r="G766" s="2"/>
      <c r="H766" s="36"/>
      <c r="I766" s="36"/>
      <c r="J766" s="36"/>
      <c r="K766" s="36"/>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row>
    <row r="767" spans="2:65" ht="15.75" customHeight="1" x14ac:dyDescent="0.25">
      <c r="B767" s="2"/>
      <c r="C767" s="2"/>
      <c r="D767" s="2"/>
      <c r="E767" s="2"/>
      <c r="F767" s="2"/>
      <c r="G767" s="2"/>
      <c r="H767" s="36"/>
      <c r="I767" s="36"/>
      <c r="J767" s="36"/>
      <c r="K767" s="36"/>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row>
    <row r="768" spans="2:65" ht="15.75" customHeight="1" x14ac:dyDescent="0.25">
      <c r="B768" s="2"/>
      <c r="C768" s="2"/>
      <c r="D768" s="2"/>
      <c r="E768" s="2"/>
      <c r="F768" s="2"/>
      <c r="G768" s="2"/>
      <c r="H768" s="36"/>
      <c r="I768" s="36"/>
      <c r="J768" s="36"/>
      <c r="K768" s="36"/>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row>
    <row r="769" spans="2:65" ht="15.75" customHeight="1" x14ac:dyDescent="0.25">
      <c r="B769" s="2"/>
      <c r="C769" s="2"/>
      <c r="D769" s="2"/>
      <c r="E769" s="2"/>
      <c r="F769" s="2"/>
      <c r="G769" s="2"/>
      <c r="H769" s="36"/>
      <c r="I769" s="36"/>
      <c r="J769" s="36"/>
      <c r="K769" s="36"/>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row>
    <row r="770" spans="2:65" ht="15.75" customHeight="1" x14ac:dyDescent="0.25">
      <c r="B770" s="2"/>
      <c r="C770" s="2"/>
      <c r="D770" s="2"/>
      <c r="E770" s="2"/>
      <c r="F770" s="2"/>
      <c r="G770" s="2"/>
      <c r="H770" s="36"/>
      <c r="I770" s="36"/>
      <c r="J770" s="36"/>
      <c r="K770" s="36"/>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row>
    <row r="771" spans="2:65" ht="15.75" customHeight="1" x14ac:dyDescent="0.25">
      <c r="B771" s="2"/>
      <c r="C771" s="2"/>
      <c r="D771" s="2"/>
      <c r="E771" s="2"/>
      <c r="F771" s="2"/>
      <c r="G771" s="2"/>
      <c r="H771" s="36"/>
      <c r="I771" s="36"/>
      <c r="J771" s="36"/>
      <c r="K771" s="36"/>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row>
    <row r="772" spans="2:65" ht="15.75" customHeight="1" x14ac:dyDescent="0.25">
      <c r="B772" s="2"/>
      <c r="C772" s="2"/>
      <c r="D772" s="2"/>
      <c r="E772" s="2"/>
      <c r="F772" s="2"/>
      <c r="G772" s="2"/>
      <c r="H772" s="36"/>
      <c r="I772" s="36"/>
      <c r="J772" s="36"/>
      <c r="K772" s="36"/>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row>
    <row r="773" spans="2:65" ht="15.75" customHeight="1" x14ac:dyDescent="0.25">
      <c r="B773" s="2"/>
      <c r="C773" s="2"/>
      <c r="D773" s="2"/>
      <c r="E773" s="2"/>
      <c r="F773" s="2"/>
      <c r="G773" s="2"/>
      <c r="H773" s="36"/>
      <c r="I773" s="36"/>
      <c r="J773" s="36"/>
      <c r="K773" s="36"/>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row>
    <row r="774" spans="2:65" ht="15.75" customHeight="1" x14ac:dyDescent="0.25">
      <c r="B774" s="2"/>
      <c r="C774" s="2"/>
      <c r="D774" s="2"/>
      <c r="E774" s="2"/>
      <c r="F774" s="2"/>
      <c r="G774" s="2"/>
      <c r="H774" s="36"/>
      <c r="I774" s="36"/>
      <c r="J774" s="36"/>
      <c r="K774" s="36"/>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row>
    <row r="775" spans="2:65" ht="15.75" customHeight="1" x14ac:dyDescent="0.25">
      <c r="B775" s="2"/>
      <c r="C775" s="2"/>
      <c r="D775" s="2"/>
      <c r="E775" s="2"/>
      <c r="F775" s="2"/>
      <c r="G775" s="2"/>
      <c r="H775" s="36"/>
      <c r="I775" s="36"/>
      <c r="J775" s="36"/>
      <c r="K775" s="36"/>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row>
    <row r="776" spans="2:65" ht="15.75" customHeight="1" x14ac:dyDescent="0.25">
      <c r="B776" s="2"/>
      <c r="C776" s="2"/>
      <c r="D776" s="2"/>
      <c r="E776" s="2"/>
      <c r="F776" s="2"/>
      <c r="G776" s="2"/>
      <c r="H776" s="36"/>
      <c r="I776" s="36"/>
      <c r="J776" s="36"/>
      <c r="K776" s="36"/>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row>
    <row r="777" spans="2:65" ht="15.75" customHeight="1" x14ac:dyDescent="0.25">
      <c r="B777" s="2"/>
      <c r="C777" s="2"/>
      <c r="D777" s="2"/>
      <c r="E777" s="2"/>
      <c r="F777" s="2"/>
      <c r="G777" s="2"/>
      <c r="H777" s="36"/>
      <c r="I777" s="36"/>
      <c r="J777" s="36"/>
      <c r="K777" s="36"/>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row>
    <row r="778" spans="2:65" ht="15.75" customHeight="1" x14ac:dyDescent="0.25">
      <c r="B778" s="2"/>
      <c r="C778" s="2"/>
      <c r="D778" s="2"/>
      <c r="E778" s="2"/>
      <c r="F778" s="2"/>
      <c r="G778" s="2"/>
      <c r="H778" s="36"/>
      <c r="I778" s="36"/>
      <c r="J778" s="36"/>
      <c r="K778" s="36"/>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row>
    <row r="779" spans="2:65" ht="15.75" customHeight="1" x14ac:dyDescent="0.25">
      <c r="B779" s="2"/>
      <c r="C779" s="2"/>
      <c r="D779" s="2"/>
      <c r="E779" s="2"/>
      <c r="F779" s="2"/>
      <c r="G779" s="2"/>
      <c r="H779" s="36"/>
      <c r="I779" s="36"/>
      <c r="J779" s="36"/>
      <c r="K779" s="36"/>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row>
    <row r="780" spans="2:65" ht="15.75" customHeight="1" x14ac:dyDescent="0.25">
      <c r="B780" s="2"/>
      <c r="C780" s="2"/>
      <c r="D780" s="2"/>
      <c r="E780" s="2"/>
      <c r="F780" s="2"/>
      <c r="G780" s="2"/>
      <c r="H780" s="36"/>
      <c r="I780" s="36"/>
      <c r="J780" s="36"/>
      <c r="K780" s="36"/>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row>
    <row r="781" spans="2:65" ht="15.75" customHeight="1" x14ac:dyDescent="0.25">
      <c r="B781" s="2"/>
      <c r="C781" s="2"/>
      <c r="D781" s="2"/>
      <c r="E781" s="2"/>
      <c r="F781" s="2"/>
      <c r="G781" s="2"/>
      <c r="H781" s="36"/>
      <c r="I781" s="36"/>
      <c r="J781" s="36"/>
      <c r="K781" s="36"/>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row>
    <row r="782" spans="2:65" ht="15.75" customHeight="1" x14ac:dyDescent="0.25">
      <c r="B782" s="2"/>
      <c r="C782" s="2"/>
      <c r="D782" s="2"/>
      <c r="E782" s="2"/>
      <c r="F782" s="2"/>
      <c r="G782" s="2"/>
      <c r="H782" s="36"/>
      <c r="I782" s="36"/>
      <c r="J782" s="36"/>
      <c r="K782" s="36"/>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row>
    <row r="783" spans="2:65" ht="15.75" customHeight="1" x14ac:dyDescent="0.25">
      <c r="B783" s="2"/>
      <c r="C783" s="2"/>
      <c r="D783" s="2"/>
      <c r="E783" s="2"/>
      <c r="F783" s="2"/>
      <c r="G783" s="2"/>
      <c r="H783" s="36"/>
      <c r="I783" s="36"/>
      <c r="J783" s="36"/>
      <c r="K783" s="36"/>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row>
    <row r="784" spans="2:65" ht="15.75" customHeight="1" x14ac:dyDescent="0.25">
      <c r="B784" s="2"/>
      <c r="C784" s="2"/>
      <c r="D784" s="2"/>
      <c r="E784" s="2"/>
      <c r="F784" s="2"/>
      <c r="G784" s="2"/>
      <c r="H784" s="36"/>
      <c r="I784" s="36"/>
      <c r="J784" s="36"/>
      <c r="K784" s="36"/>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row>
    <row r="785" spans="2:65" ht="15.75" customHeight="1" x14ac:dyDescent="0.25">
      <c r="B785" s="2"/>
      <c r="C785" s="2"/>
      <c r="D785" s="2"/>
      <c r="E785" s="2"/>
      <c r="F785" s="2"/>
      <c r="G785" s="2"/>
      <c r="H785" s="36"/>
      <c r="I785" s="36"/>
      <c r="J785" s="36"/>
      <c r="K785" s="36"/>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row>
    <row r="786" spans="2:65" ht="15.75" customHeight="1" x14ac:dyDescent="0.25">
      <c r="B786" s="2"/>
      <c r="C786" s="2"/>
      <c r="D786" s="2"/>
      <c r="E786" s="2"/>
      <c r="F786" s="2"/>
      <c r="G786" s="2"/>
      <c r="H786" s="36"/>
      <c r="I786" s="36"/>
      <c r="J786" s="36"/>
      <c r="K786" s="36"/>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row>
    <row r="787" spans="2:65" ht="15.75" customHeight="1" x14ac:dyDescent="0.25">
      <c r="B787" s="2"/>
      <c r="C787" s="2"/>
      <c r="D787" s="2"/>
      <c r="E787" s="2"/>
      <c r="F787" s="2"/>
      <c r="G787" s="2"/>
      <c r="H787" s="36"/>
      <c r="I787" s="36"/>
      <c r="J787" s="36"/>
      <c r="K787" s="36"/>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row>
    <row r="788" spans="2:65" ht="15.75" customHeight="1" x14ac:dyDescent="0.25">
      <c r="B788" s="2"/>
      <c r="C788" s="2"/>
      <c r="D788" s="2"/>
      <c r="E788" s="2"/>
      <c r="F788" s="2"/>
      <c r="G788" s="2"/>
      <c r="H788" s="36"/>
      <c r="I788" s="36"/>
      <c r="J788" s="36"/>
      <c r="K788" s="36"/>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row>
    <row r="789" spans="2:65" ht="15.75" customHeight="1" x14ac:dyDescent="0.25">
      <c r="B789" s="2"/>
      <c r="C789" s="2"/>
      <c r="D789" s="2"/>
      <c r="E789" s="2"/>
      <c r="F789" s="2"/>
      <c r="G789" s="2"/>
      <c r="H789" s="36"/>
      <c r="I789" s="36"/>
      <c r="J789" s="36"/>
      <c r="K789" s="36"/>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row>
    <row r="790" spans="2:65" ht="15.75" customHeight="1" x14ac:dyDescent="0.25">
      <c r="B790" s="2"/>
      <c r="C790" s="2"/>
      <c r="D790" s="2"/>
      <c r="E790" s="2"/>
      <c r="F790" s="2"/>
      <c r="G790" s="2"/>
      <c r="H790" s="36"/>
      <c r="I790" s="36"/>
      <c r="J790" s="36"/>
      <c r="K790" s="36"/>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row>
    <row r="791" spans="2:65" ht="15.75" customHeight="1" x14ac:dyDescent="0.25">
      <c r="B791" s="2"/>
      <c r="C791" s="2"/>
      <c r="D791" s="2"/>
      <c r="E791" s="2"/>
      <c r="F791" s="2"/>
      <c r="G791" s="2"/>
      <c r="H791" s="36"/>
      <c r="I791" s="36"/>
      <c r="J791" s="36"/>
      <c r="K791" s="36"/>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row>
    <row r="792" spans="2:65" ht="15.75" customHeight="1" x14ac:dyDescent="0.25">
      <c r="B792" s="2"/>
      <c r="C792" s="2"/>
      <c r="D792" s="2"/>
      <c r="E792" s="2"/>
      <c r="F792" s="2"/>
      <c r="G792" s="2"/>
      <c r="H792" s="36"/>
      <c r="I792" s="36"/>
      <c r="J792" s="36"/>
      <c r="K792" s="36"/>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row>
    <row r="793" spans="2:65" ht="15.75" customHeight="1" x14ac:dyDescent="0.25">
      <c r="B793" s="2"/>
      <c r="C793" s="2"/>
      <c r="D793" s="2"/>
      <c r="E793" s="2"/>
      <c r="F793" s="2"/>
      <c r="G793" s="2"/>
      <c r="H793" s="36"/>
      <c r="I793" s="36"/>
      <c r="J793" s="36"/>
      <c r="K793" s="36"/>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row>
    <row r="794" spans="2:65" ht="15.75" customHeight="1" x14ac:dyDescent="0.25">
      <c r="B794" s="2"/>
      <c r="C794" s="2"/>
      <c r="D794" s="2"/>
      <c r="E794" s="2"/>
      <c r="F794" s="2"/>
      <c r="G794" s="2"/>
      <c r="H794" s="36"/>
      <c r="I794" s="36"/>
      <c r="J794" s="36"/>
      <c r="K794" s="36"/>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row>
    <row r="795" spans="2:65" ht="15.75" customHeight="1" x14ac:dyDescent="0.25">
      <c r="B795" s="2"/>
      <c r="C795" s="2"/>
      <c r="D795" s="2"/>
      <c r="E795" s="2"/>
      <c r="F795" s="2"/>
      <c r="G795" s="2"/>
      <c r="H795" s="36"/>
      <c r="I795" s="36"/>
      <c r="J795" s="36"/>
      <c r="K795" s="36"/>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row>
    <row r="796" spans="2:65" ht="15.75" customHeight="1" x14ac:dyDescent="0.25">
      <c r="B796" s="2"/>
      <c r="C796" s="2"/>
      <c r="D796" s="2"/>
      <c r="E796" s="2"/>
      <c r="F796" s="2"/>
      <c r="G796" s="2"/>
      <c r="H796" s="36"/>
      <c r="I796" s="36"/>
      <c r="J796" s="36"/>
      <c r="K796" s="36"/>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row>
    <row r="797" spans="2:65" ht="15.75" customHeight="1" x14ac:dyDescent="0.25">
      <c r="B797" s="2"/>
      <c r="C797" s="2"/>
      <c r="D797" s="2"/>
      <c r="E797" s="2"/>
      <c r="F797" s="2"/>
      <c r="G797" s="2"/>
      <c r="H797" s="36"/>
      <c r="I797" s="36"/>
      <c r="J797" s="36"/>
      <c r="K797" s="36"/>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row>
    <row r="798" spans="2:65" ht="15.75" customHeight="1" x14ac:dyDescent="0.25">
      <c r="B798" s="2"/>
      <c r="C798" s="2"/>
      <c r="D798" s="2"/>
      <c r="E798" s="2"/>
      <c r="F798" s="2"/>
      <c r="G798" s="2"/>
      <c r="H798" s="36"/>
      <c r="I798" s="36"/>
      <c r="J798" s="36"/>
      <c r="K798" s="36"/>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row>
    <row r="799" spans="2:65" ht="15.75" customHeight="1" x14ac:dyDescent="0.25">
      <c r="B799" s="2"/>
      <c r="C799" s="2"/>
      <c r="D799" s="2"/>
      <c r="E799" s="2"/>
      <c r="F799" s="2"/>
      <c r="G799" s="2"/>
      <c r="H799" s="36"/>
      <c r="I799" s="36"/>
      <c r="J799" s="36"/>
      <c r="K799" s="36"/>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row>
    <row r="800" spans="2:65" ht="15.75" customHeight="1" x14ac:dyDescent="0.25">
      <c r="B800" s="2"/>
      <c r="C800" s="2"/>
      <c r="D800" s="2"/>
      <c r="E800" s="2"/>
      <c r="F800" s="2"/>
      <c r="G800" s="2"/>
      <c r="H800" s="36"/>
      <c r="I800" s="36"/>
      <c r="J800" s="36"/>
      <c r="K800" s="36"/>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row>
    <row r="801" spans="2:65" ht="15.75" customHeight="1" x14ac:dyDescent="0.25">
      <c r="B801" s="2"/>
      <c r="C801" s="2"/>
      <c r="D801" s="2"/>
      <c r="E801" s="2"/>
      <c r="F801" s="2"/>
      <c r="G801" s="2"/>
      <c r="H801" s="36"/>
      <c r="I801" s="36"/>
      <c r="J801" s="36"/>
      <c r="K801" s="36"/>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row>
    <row r="802" spans="2:65" ht="15.75" customHeight="1" x14ac:dyDescent="0.25">
      <c r="B802" s="2"/>
      <c r="C802" s="2"/>
      <c r="D802" s="2"/>
      <c r="E802" s="2"/>
      <c r="F802" s="2"/>
      <c r="G802" s="2"/>
      <c r="H802" s="36"/>
      <c r="I802" s="36"/>
      <c r="J802" s="36"/>
      <c r="K802" s="36"/>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row>
    <row r="803" spans="2:65" ht="15.75" customHeight="1" x14ac:dyDescent="0.25">
      <c r="B803" s="2"/>
      <c r="C803" s="2"/>
      <c r="D803" s="2"/>
      <c r="E803" s="2"/>
      <c r="F803" s="2"/>
      <c r="G803" s="2"/>
      <c r="H803" s="36"/>
      <c r="I803" s="36"/>
      <c r="J803" s="36"/>
      <c r="K803" s="36"/>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row>
    <row r="804" spans="2:65" ht="15.75" customHeight="1" x14ac:dyDescent="0.25">
      <c r="B804" s="2"/>
      <c r="C804" s="2"/>
      <c r="D804" s="2"/>
      <c r="E804" s="2"/>
      <c r="F804" s="2"/>
      <c r="G804" s="2"/>
      <c r="H804" s="36"/>
      <c r="I804" s="36"/>
      <c r="J804" s="36"/>
      <c r="K804" s="36"/>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row>
    <row r="805" spans="2:65" ht="15.75" customHeight="1" x14ac:dyDescent="0.25">
      <c r="B805" s="2"/>
      <c r="C805" s="2"/>
      <c r="D805" s="2"/>
      <c r="E805" s="2"/>
      <c r="F805" s="2"/>
      <c r="G805" s="2"/>
      <c r="H805" s="36"/>
      <c r="I805" s="36"/>
      <c r="J805" s="36"/>
      <c r="K805" s="36"/>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row>
    <row r="806" spans="2:65" ht="15.75" customHeight="1" x14ac:dyDescent="0.25">
      <c r="B806" s="2"/>
      <c r="C806" s="2"/>
      <c r="D806" s="2"/>
      <c r="E806" s="2"/>
      <c r="F806" s="2"/>
      <c r="G806" s="2"/>
      <c r="H806" s="36"/>
      <c r="I806" s="36"/>
      <c r="J806" s="36"/>
      <c r="K806" s="36"/>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row>
    <row r="807" spans="2:65" ht="15.75" customHeight="1" x14ac:dyDescent="0.25">
      <c r="B807" s="2"/>
      <c r="C807" s="2"/>
      <c r="D807" s="2"/>
      <c r="E807" s="2"/>
      <c r="F807" s="2"/>
      <c r="G807" s="2"/>
      <c r="H807" s="36"/>
      <c r="I807" s="36"/>
      <c r="J807" s="36"/>
      <c r="K807" s="36"/>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row>
    <row r="808" spans="2:65" ht="15.75" customHeight="1" x14ac:dyDescent="0.25">
      <c r="B808" s="2"/>
      <c r="C808" s="2"/>
      <c r="D808" s="2"/>
      <c r="E808" s="2"/>
      <c r="F808" s="2"/>
      <c r="G808" s="2"/>
      <c r="H808" s="36"/>
      <c r="I808" s="36"/>
      <c r="J808" s="36"/>
      <c r="K808" s="36"/>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row>
    <row r="809" spans="2:65" ht="15.75" customHeight="1" x14ac:dyDescent="0.25">
      <c r="B809" s="2"/>
      <c r="C809" s="2"/>
      <c r="D809" s="2"/>
      <c r="E809" s="2"/>
      <c r="F809" s="2"/>
      <c r="G809" s="2"/>
      <c r="H809" s="36"/>
      <c r="I809" s="36"/>
      <c r="J809" s="36"/>
      <c r="K809" s="36"/>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row>
    <row r="810" spans="2:65" ht="15.75" customHeight="1" x14ac:dyDescent="0.25">
      <c r="B810" s="2"/>
      <c r="C810" s="2"/>
      <c r="D810" s="2"/>
      <c r="E810" s="2"/>
      <c r="F810" s="2"/>
      <c r="G810" s="2"/>
      <c r="H810" s="36"/>
      <c r="I810" s="36"/>
      <c r="J810" s="36"/>
      <c r="K810" s="36"/>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row>
    <row r="811" spans="2:65" ht="15.75" customHeight="1" x14ac:dyDescent="0.25">
      <c r="B811" s="2"/>
      <c r="C811" s="2"/>
      <c r="D811" s="2"/>
      <c r="E811" s="2"/>
      <c r="F811" s="2"/>
      <c r="G811" s="2"/>
      <c r="H811" s="36"/>
      <c r="I811" s="36"/>
      <c r="J811" s="36"/>
      <c r="K811" s="36"/>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row>
    <row r="812" spans="2:65" ht="15.75" customHeight="1" x14ac:dyDescent="0.25">
      <c r="B812" s="2"/>
      <c r="C812" s="2"/>
      <c r="D812" s="2"/>
      <c r="E812" s="2"/>
      <c r="F812" s="2"/>
      <c r="G812" s="2"/>
      <c r="H812" s="36"/>
      <c r="I812" s="36"/>
      <c r="J812" s="36"/>
      <c r="K812" s="36"/>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row>
    <row r="813" spans="2:65" ht="15.75" customHeight="1" x14ac:dyDescent="0.25">
      <c r="B813" s="2"/>
      <c r="C813" s="2"/>
      <c r="D813" s="2"/>
      <c r="E813" s="2"/>
      <c r="F813" s="2"/>
      <c r="G813" s="2"/>
      <c r="H813" s="36"/>
      <c r="I813" s="36"/>
      <c r="J813" s="36"/>
      <c r="K813" s="36"/>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row>
    <row r="814" spans="2:65" ht="15.75" customHeight="1" x14ac:dyDescent="0.25">
      <c r="B814" s="2"/>
      <c r="C814" s="2"/>
      <c r="D814" s="2"/>
      <c r="E814" s="2"/>
      <c r="F814" s="2"/>
      <c r="G814" s="2"/>
      <c r="H814" s="36"/>
      <c r="I814" s="36"/>
      <c r="J814" s="36"/>
      <c r="K814" s="36"/>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row>
    <row r="815" spans="2:65" ht="15.75" customHeight="1" x14ac:dyDescent="0.25">
      <c r="B815" s="2"/>
      <c r="C815" s="2"/>
      <c r="D815" s="2"/>
      <c r="E815" s="2"/>
      <c r="F815" s="2"/>
      <c r="G815" s="2"/>
      <c r="H815" s="36"/>
      <c r="I815" s="36"/>
      <c r="J815" s="36"/>
      <c r="K815" s="36"/>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row>
    <row r="816" spans="2:65" ht="15.75" customHeight="1" x14ac:dyDescent="0.25">
      <c r="B816" s="2"/>
      <c r="C816" s="2"/>
      <c r="D816" s="2"/>
      <c r="E816" s="2"/>
      <c r="F816" s="2"/>
      <c r="G816" s="2"/>
      <c r="H816" s="36"/>
      <c r="I816" s="36"/>
      <c r="J816" s="36"/>
      <c r="K816" s="36"/>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row>
    <row r="817" spans="2:65" ht="15.75" customHeight="1" x14ac:dyDescent="0.25">
      <c r="B817" s="2"/>
      <c r="C817" s="2"/>
      <c r="D817" s="2"/>
      <c r="E817" s="2"/>
      <c r="F817" s="2"/>
      <c r="G817" s="2"/>
      <c r="H817" s="36"/>
      <c r="I817" s="36"/>
      <c r="J817" s="36"/>
      <c r="K817" s="36"/>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row>
    <row r="818" spans="2:65" ht="15.75" customHeight="1" x14ac:dyDescent="0.25">
      <c r="B818" s="2"/>
      <c r="C818" s="2"/>
      <c r="D818" s="2"/>
      <c r="E818" s="2"/>
      <c r="F818" s="2"/>
      <c r="G818" s="2"/>
      <c r="H818" s="36"/>
      <c r="I818" s="36"/>
      <c r="J818" s="36"/>
      <c r="K818" s="36"/>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row>
    <row r="819" spans="2:65" ht="15.75" customHeight="1" x14ac:dyDescent="0.25">
      <c r="B819" s="2"/>
      <c r="C819" s="2"/>
      <c r="D819" s="2"/>
      <c r="E819" s="2"/>
      <c r="F819" s="2"/>
      <c r="G819" s="2"/>
      <c r="H819" s="36"/>
      <c r="I819" s="36"/>
      <c r="J819" s="36"/>
      <c r="K819" s="36"/>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row>
    <row r="820" spans="2:65" ht="15.75" customHeight="1" x14ac:dyDescent="0.25">
      <c r="B820" s="2"/>
      <c r="C820" s="2"/>
      <c r="D820" s="2"/>
      <c r="E820" s="2"/>
      <c r="F820" s="2"/>
      <c r="G820" s="2"/>
      <c r="H820" s="36"/>
      <c r="I820" s="36"/>
      <c r="J820" s="36"/>
      <c r="K820" s="36"/>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row>
    <row r="821" spans="2:65" ht="15.75" customHeight="1" x14ac:dyDescent="0.25">
      <c r="B821" s="2"/>
      <c r="C821" s="2"/>
      <c r="D821" s="2"/>
      <c r="E821" s="2"/>
      <c r="F821" s="2"/>
      <c r="G821" s="2"/>
      <c r="H821" s="36"/>
      <c r="I821" s="36"/>
      <c r="J821" s="36"/>
      <c r="K821" s="36"/>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row>
    <row r="822" spans="2:65" ht="15.75" customHeight="1" x14ac:dyDescent="0.25">
      <c r="B822" s="2"/>
      <c r="C822" s="2"/>
      <c r="D822" s="2"/>
      <c r="E822" s="2"/>
      <c r="F822" s="2"/>
      <c r="G822" s="2"/>
      <c r="H822" s="36"/>
      <c r="I822" s="36"/>
      <c r="J822" s="36"/>
      <c r="K822" s="36"/>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row>
    <row r="823" spans="2:65" ht="15.75" customHeight="1" x14ac:dyDescent="0.25">
      <c r="B823" s="2"/>
      <c r="C823" s="2"/>
      <c r="D823" s="2"/>
      <c r="E823" s="2"/>
      <c r="F823" s="2"/>
      <c r="G823" s="2"/>
      <c r="H823" s="36"/>
      <c r="I823" s="36"/>
      <c r="J823" s="36"/>
      <c r="K823" s="36"/>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row>
    <row r="824" spans="2:65" ht="15.75" customHeight="1" x14ac:dyDescent="0.25">
      <c r="B824" s="2"/>
      <c r="C824" s="2"/>
      <c r="D824" s="2"/>
      <c r="E824" s="2"/>
      <c r="F824" s="2"/>
      <c r="G824" s="2"/>
      <c r="H824" s="36"/>
      <c r="I824" s="36"/>
      <c r="J824" s="36"/>
      <c r="K824" s="36"/>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row>
    <row r="825" spans="2:65" ht="15.75" customHeight="1" x14ac:dyDescent="0.25">
      <c r="B825" s="2"/>
      <c r="C825" s="2"/>
      <c r="D825" s="2"/>
      <c r="E825" s="2"/>
      <c r="F825" s="2"/>
      <c r="G825" s="2"/>
      <c r="H825" s="36"/>
      <c r="I825" s="36"/>
      <c r="J825" s="36"/>
      <c r="K825" s="36"/>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row>
    <row r="826" spans="2:65" ht="15.75" customHeight="1" x14ac:dyDescent="0.25">
      <c r="B826" s="2"/>
      <c r="C826" s="2"/>
      <c r="D826" s="2"/>
      <c r="E826" s="2"/>
      <c r="F826" s="2"/>
      <c r="G826" s="2"/>
      <c r="H826" s="36"/>
      <c r="I826" s="36"/>
      <c r="J826" s="36"/>
      <c r="K826" s="36"/>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row>
    <row r="827" spans="2:65" ht="15.75" customHeight="1" x14ac:dyDescent="0.25">
      <c r="B827" s="2"/>
      <c r="C827" s="2"/>
      <c r="D827" s="2"/>
      <c r="E827" s="2"/>
      <c r="F827" s="2"/>
      <c r="G827" s="2"/>
      <c r="H827" s="36"/>
      <c r="I827" s="36"/>
      <c r="J827" s="36"/>
      <c r="K827" s="36"/>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row>
    <row r="828" spans="2:65" ht="15.75" customHeight="1" x14ac:dyDescent="0.25">
      <c r="B828" s="2"/>
      <c r="C828" s="2"/>
      <c r="D828" s="2"/>
      <c r="E828" s="2"/>
      <c r="F828" s="2"/>
      <c r="G828" s="2"/>
      <c r="H828" s="36"/>
      <c r="I828" s="36"/>
      <c r="J828" s="36"/>
      <c r="K828" s="36"/>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row>
    <row r="829" spans="2:65" ht="15.75" customHeight="1" x14ac:dyDescent="0.25">
      <c r="B829" s="2"/>
      <c r="C829" s="2"/>
      <c r="D829" s="2"/>
      <c r="E829" s="2"/>
      <c r="F829" s="2"/>
      <c r="G829" s="2"/>
      <c r="H829" s="36"/>
      <c r="I829" s="36"/>
      <c r="J829" s="36"/>
      <c r="K829" s="36"/>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row>
    <row r="830" spans="2:65" ht="15.75" customHeight="1" x14ac:dyDescent="0.25">
      <c r="B830" s="2"/>
      <c r="C830" s="2"/>
      <c r="D830" s="2"/>
      <c r="E830" s="2"/>
      <c r="F830" s="2"/>
      <c r="G830" s="2"/>
      <c r="H830" s="36"/>
      <c r="I830" s="36"/>
      <c r="J830" s="36"/>
      <c r="K830" s="36"/>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row>
    <row r="831" spans="2:65" ht="15.75" customHeight="1" x14ac:dyDescent="0.25">
      <c r="B831" s="2"/>
      <c r="C831" s="2"/>
      <c r="D831" s="2"/>
      <c r="E831" s="2"/>
      <c r="F831" s="2"/>
      <c r="G831" s="2"/>
      <c r="H831" s="36"/>
      <c r="I831" s="36"/>
      <c r="J831" s="36"/>
      <c r="K831" s="36"/>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row>
    <row r="832" spans="2:65" ht="15.75" customHeight="1" x14ac:dyDescent="0.25">
      <c r="B832" s="2"/>
      <c r="C832" s="2"/>
      <c r="D832" s="2"/>
      <c r="E832" s="2"/>
      <c r="F832" s="2"/>
      <c r="G832" s="2"/>
      <c r="H832" s="36"/>
      <c r="I832" s="36"/>
      <c r="J832" s="36"/>
      <c r="K832" s="36"/>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row>
    <row r="833" spans="2:65" ht="15.75" customHeight="1" x14ac:dyDescent="0.25">
      <c r="B833" s="2"/>
      <c r="C833" s="2"/>
      <c r="D833" s="2"/>
      <c r="E833" s="2"/>
      <c r="F833" s="2"/>
      <c r="G833" s="2"/>
      <c r="H833" s="36"/>
      <c r="I833" s="36"/>
      <c r="J833" s="36"/>
      <c r="K833" s="36"/>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row>
    <row r="834" spans="2:65" ht="15.75" customHeight="1" x14ac:dyDescent="0.25">
      <c r="B834" s="2"/>
      <c r="C834" s="2"/>
      <c r="D834" s="2"/>
      <c r="E834" s="2"/>
      <c r="F834" s="2"/>
      <c r="G834" s="2"/>
      <c r="H834" s="36"/>
      <c r="I834" s="36"/>
      <c r="J834" s="36"/>
      <c r="K834" s="36"/>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row>
    <row r="835" spans="2:65" ht="15.75" customHeight="1" x14ac:dyDescent="0.25">
      <c r="B835" s="2"/>
      <c r="C835" s="2"/>
      <c r="D835" s="2"/>
      <c r="E835" s="2"/>
      <c r="F835" s="2"/>
      <c r="G835" s="2"/>
      <c r="H835" s="36"/>
      <c r="I835" s="36"/>
      <c r="J835" s="36"/>
      <c r="K835" s="36"/>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row>
    <row r="836" spans="2:65" ht="15.75" customHeight="1" x14ac:dyDescent="0.25">
      <c r="B836" s="2"/>
      <c r="C836" s="2"/>
      <c r="D836" s="2"/>
      <c r="E836" s="2"/>
      <c r="F836" s="2"/>
      <c r="G836" s="2"/>
      <c r="H836" s="36"/>
      <c r="I836" s="36"/>
      <c r="J836" s="36"/>
      <c r="K836" s="36"/>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row>
    <row r="837" spans="2:65" ht="15.75" customHeight="1" x14ac:dyDescent="0.25">
      <c r="B837" s="2"/>
      <c r="C837" s="2"/>
      <c r="D837" s="2"/>
      <c r="E837" s="2"/>
      <c r="F837" s="2"/>
      <c r="G837" s="2"/>
      <c r="H837" s="36"/>
      <c r="I837" s="36"/>
      <c r="J837" s="36"/>
      <c r="K837" s="36"/>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row>
    <row r="838" spans="2:65" ht="15.75" customHeight="1" x14ac:dyDescent="0.25">
      <c r="B838" s="2"/>
      <c r="C838" s="2"/>
      <c r="D838" s="2"/>
      <c r="E838" s="2"/>
      <c r="F838" s="2"/>
      <c r="G838" s="2"/>
      <c r="H838" s="36"/>
      <c r="I838" s="36"/>
      <c r="J838" s="36"/>
      <c r="K838" s="36"/>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row>
    <row r="839" spans="2:65" ht="15.75" customHeight="1" x14ac:dyDescent="0.25">
      <c r="B839" s="2"/>
      <c r="C839" s="2"/>
      <c r="D839" s="2"/>
      <c r="E839" s="2"/>
      <c r="F839" s="2"/>
      <c r="G839" s="2"/>
      <c r="H839" s="36"/>
      <c r="I839" s="36"/>
      <c r="J839" s="36"/>
      <c r="K839" s="36"/>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row>
    <row r="840" spans="2:65" ht="15.75" customHeight="1" x14ac:dyDescent="0.25">
      <c r="B840" s="2"/>
      <c r="C840" s="2"/>
      <c r="D840" s="2"/>
      <c r="E840" s="2"/>
      <c r="F840" s="2"/>
      <c r="G840" s="2"/>
      <c r="H840" s="36"/>
      <c r="I840" s="36"/>
      <c r="J840" s="36"/>
      <c r="K840" s="36"/>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row>
    <row r="841" spans="2:65" ht="15.75" customHeight="1" x14ac:dyDescent="0.25">
      <c r="B841" s="2"/>
      <c r="C841" s="2"/>
      <c r="D841" s="2"/>
      <c r="E841" s="2"/>
      <c r="F841" s="2"/>
      <c r="G841" s="2"/>
      <c r="H841" s="36"/>
      <c r="I841" s="36"/>
      <c r="J841" s="36"/>
      <c r="K841" s="36"/>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row>
    <row r="842" spans="2:65" ht="15.75" customHeight="1" x14ac:dyDescent="0.25">
      <c r="B842" s="2"/>
      <c r="C842" s="2"/>
      <c r="D842" s="2"/>
      <c r="E842" s="2"/>
      <c r="F842" s="2"/>
      <c r="G842" s="2"/>
      <c r="H842" s="36"/>
      <c r="I842" s="36"/>
      <c r="J842" s="36"/>
      <c r="K842" s="36"/>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row>
    <row r="843" spans="2:65" ht="15.75" customHeight="1" x14ac:dyDescent="0.25">
      <c r="B843" s="2"/>
      <c r="C843" s="2"/>
      <c r="D843" s="2"/>
      <c r="E843" s="2"/>
      <c r="F843" s="2"/>
      <c r="G843" s="2"/>
      <c r="H843" s="36"/>
      <c r="I843" s="36"/>
      <c r="J843" s="36"/>
      <c r="K843" s="36"/>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row>
    <row r="844" spans="2:65" ht="15.75" customHeight="1" x14ac:dyDescent="0.25">
      <c r="B844" s="2"/>
      <c r="C844" s="2"/>
      <c r="D844" s="2"/>
      <c r="E844" s="2"/>
      <c r="F844" s="2"/>
      <c r="G844" s="2"/>
      <c r="H844" s="36"/>
      <c r="I844" s="36"/>
      <c r="J844" s="36"/>
      <c r="K844" s="36"/>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row>
    <row r="845" spans="2:65" ht="15.75" customHeight="1" x14ac:dyDescent="0.25">
      <c r="B845" s="2"/>
      <c r="C845" s="2"/>
      <c r="D845" s="2"/>
      <c r="E845" s="2"/>
      <c r="F845" s="2"/>
      <c r="G845" s="2"/>
      <c r="H845" s="36"/>
      <c r="I845" s="36"/>
      <c r="J845" s="36"/>
      <c r="K845" s="36"/>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row>
    <row r="846" spans="2:65" ht="15.75" customHeight="1" x14ac:dyDescent="0.25">
      <c r="B846" s="2"/>
      <c r="C846" s="2"/>
      <c r="D846" s="2"/>
      <c r="E846" s="2"/>
      <c r="F846" s="2"/>
      <c r="G846" s="2"/>
      <c r="H846" s="36"/>
      <c r="I846" s="36"/>
      <c r="J846" s="36"/>
      <c r="K846" s="36"/>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row>
    <row r="847" spans="2:65" ht="15.75" customHeight="1" x14ac:dyDescent="0.25">
      <c r="B847" s="2"/>
      <c r="C847" s="2"/>
      <c r="D847" s="2"/>
      <c r="E847" s="2"/>
      <c r="F847" s="2"/>
      <c r="G847" s="2"/>
      <c r="H847" s="36"/>
      <c r="I847" s="36"/>
      <c r="J847" s="36"/>
      <c r="K847" s="36"/>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row>
    <row r="848" spans="2:65" ht="15.75" customHeight="1" x14ac:dyDescent="0.25">
      <c r="B848" s="2"/>
      <c r="C848" s="2"/>
      <c r="D848" s="2"/>
      <c r="E848" s="2"/>
      <c r="F848" s="2"/>
      <c r="G848" s="2"/>
      <c r="H848" s="36"/>
      <c r="I848" s="36"/>
      <c r="J848" s="36"/>
      <c r="K848" s="36"/>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row>
    <row r="849" spans="2:65" ht="15.75" customHeight="1" x14ac:dyDescent="0.25">
      <c r="B849" s="2"/>
      <c r="C849" s="2"/>
      <c r="D849" s="2"/>
      <c r="E849" s="2"/>
      <c r="F849" s="2"/>
      <c r="G849" s="2"/>
      <c r="H849" s="36"/>
      <c r="I849" s="36"/>
      <c r="J849" s="36"/>
      <c r="K849" s="36"/>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row>
    <row r="850" spans="2:65" ht="15.75" customHeight="1" x14ac:dyDescent="0.25">
      <c r="B850" s="2"/>
      <c r="C850" s="2"/>
      <c r="D850" s="2"/>
      <c r="E850" s="2"/>
      <c r="F850" s="2"/>
      <c r="G850" s="2"/>
      <c r="H850" s="36"/>
      <c r="I850" s="36"/>
      <c r="J850" s="36"/>
      <c r="K850" s="36"/>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row>
    <row r="851" spans="2:65" ht="15.75" customHeight="1" x14ac:dyDescent="0.25">
      <c r="B851" s="2"/>
      <c r="C851" s="2"/>
      <c r="D851" s="2"/>
      <c r="E851" s="2"/>
      <c r="F851" s="2"/>
      <c r="G851" s="2"/>
      <c r="H851" s="36"/>
      <c r="I851" s="36"/>
      <c r="J851" s="36"/>
      <c r="K851" s="36"/>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row>
    <row r="852" spans="2:65" ht="15.75" customHeight="1" x14ac:dyDescent="0.25">
      <c r="B852" s="2"/>
      <c r="C852" s="2"/>
      <c r="D852" s="2"/>
      <c r="E852" s="2"/>
      <c r="F852" s="2"/>
      <c r="G852" s="2"/>
      <c r="H852" s="36"/>
      <c r="I852" s="36"/>
      <c r="J852" s="36"/>
      <c r="K852" s="36"/>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row>
    <row r="853" spans="2:65" ht="15.75" customHeight="1" x14ac:dyDescent="0.25">
      <c r="B853" s="2"/>
      <c r="C853" s="2"/>
      <c r="D853" s="2"/>
      <c r="E853" s="2"/>
      <c r="F853" s="2"/>
      <c r="G853" s="2"/>
      <c r="H853" s="36"/>
      <c r="I853" s="36"/>
      <c r="J853" s="36"/>
      <c r="K853" s="36"/>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row>
    <row r="854" spans="2:65" ht="15.75" customHeight="1" x14ac:dyDescent="0.25">
      <c r="B854" s="2"/>
      <c r="C854" s="2"/>
      <c r="D854" s="2"/>
      <c r="E854" s="2"/>
      <c r="F854" s="2"/>
      <c r="G854" s="2"/>
      <c r="H854" s="36"/>
      <c r="I854" s="36"/>
      <c r="J854" s="36"/>
      <c r="K854" s="36"/>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row>
    <row r="855" spans="2:65" ht="15.75" customHeight="1" x14ac:dyDescent="0.25">
      <c r="B855" s="2"/>
      <c r="C855" s="2"/>
      <c r="D855" s="2"/>
      <c r="E855" s="2"/>
      <c r="F855" s="2"/>
      <c r="G855" s="2"/>
      <c r="H855" s="36"/>
      <c r="I855" s="36"/>
      <c r="J855" s="36"/>
      <c r="K855" s="36"/>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row>
    <row r="856" spans="2:65" ht="15.75" customHeight="1" x14ac:dyDescent="0.25">
      <c r="B856" s="2"/>
      <c r="C856" s="2"/>
      <c r="D856" s="2"/>
      <c r="E856" s="2"/>
      <c r="F856" s="2"/>
      <c r="G856" s="2"/>
      <c r="H856" s="36"/>
      <c r="I856" s="36"/>
      <c r="J856" s="36"/>
      <c r="K856" s="36"/>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row>
    <row r="857" spans="2:65" ht="15.75" customHeight="1" x14ac:dyDescent="0.25">
      <c r="B857" s="2"/>
      <c r="C857" s="2"/>
      <c r="D857" s="2"/>
      <c r="E857" s="2"/>
      <c r="F857" s="2"/>
      <c r="G857" s="2"/>
      <c r="H857" s="36"/>
      <c r="I857" s="36"/>
      <c r="J857" s="36"/>
      <c r="K857" s="36"/>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row>
    <row r="858" spans="2:65" ht="15.75" customHeight="1" x14ac:dyDescent="0.25">
      <c r="B858" s="2"/>
      <c r="C858" s="2"/>
      <c r="D858" s="2"/>
      <c r="E858" s="2"/>
      <c r="F858" s="2"/>
      <c r="G858" s="2"/>
      <c r="H858" s="36"/>
      <c r="I858" s="36"/>
      <c r="J858" s="36"/>
      <c r="K858" s="36"/>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row>
    <row r="859" spans="2:65" ht="15.75" customHeight="1" x14ac:dyDescent="0.25">
      <c r="B859" s="2"/>
      <c r="C859" s="2"/>
      <c r="D859" s="2"/>
      <c r="E859" s="2"/>
      <c r="F859" s="2"/>
      <c r="G859" s="2"/>
      <c r="H859" s="36"/>
      <c r="I859" s="36"/>
      <c r="J859" s="36"/>
      <c r="K859" s="36"/>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row>
    <row r="860" spans="2:65" ht="15.75" customHeight="1" x14ac:dyDescent="0.25">
      <c r="B860" s="2"/>
      <c r="C860" s="2"/>
      <c r="D860" s="2"/>
      <c r="E860" s="2"/>
      <c r="F860" s="2"/>
      <c r="G860" s="2"/>
      <c r="H860" s="36"/>
      <c r="I860" s="36"/>
      <c r="J860" s="36"/>
      <c r="K860" s="36"/>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row>
    <row r="861" spans="2:65" ht="15.75" customHeight="1" x14ac:dyDescent="0.25">
      <c r="B861" s="2"/>
      <c r="C861" s="2"/>
      <c r="D861" s="2"/>
      <c r="E861" s="2"/>
      <c r="F861" s="2"/>
      <c r="G861" s="2"/>
      <c r="H861" s="36"/>
      <c r="I861" s="36"/>
      <c r="J861" s="36"/>
      <c r="K861" s="36"/>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row>
    <row r="862" spans="2:65" ht="15.75" customHeight="1" x14ac:dyDescent="0.25">
      <c r="B862" s="2"/>
      <c r="C862" s="2"/>
      <c r="D862" s="2"/>
      <c r="E862" s="2"/>
      <c r="F862" s="2"/>
      <c r="G862" s="2"/>
      <c r="H862" s="36"/>
      <c r="I862" s="36"/>
      <c r="J862" s="36"/>
      <c r="K862" s="36"/>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row>
    <row r="863" spans="2:65" ht="15.75" customHeight="1" x14ac:dyDescent="0.25">
      <c r="B863" s="2"/>
      <c r="C863" s="2"/>
      <c r="D863" s="2"/>
      <c r="E863" s="2"/>
      <c r="F863" s="2"/>
      <c r="G863" s="2"/>
      <c r="H863" s="36"/>
      <c r="I863" s="36"/>
      <c r="J863" s="36"/>
      <c r="K863" s="36"/>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row>
    <row r="864" spans="2:65" ht="15.75" customHeight="1" x14ac:dyDescent="0.25">
      <c r="B864" s="2"/>
      <c r="C864" s="2"/>
      <c r="D864" s="2"/>
      <c r="E864" s="2"/>
      <c r="F864" s="2"/>
      <c r="G864" s="2"/>
      <c r="H864" s="36"/>
      <c r="I864" s="36"/>
      <c r="J864" s="36"/>
      <c r="K864" s="36"/>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row>
    <row r="865" spans="2:65" ht="15.75" customHeight="1" x14ac:dyDescent="0.25">
      <c r="B865" s="2"/>
      <c r="C865" s="2"/>
      <c r="D865" s="2"/>
      <c r="E865" s="2"/>
      <c r="F865" s="2"/>
      <c r="G865" s="2"/>
      <c r="H865" s="36"/>
      <c r="I865" s="36"/>
      <c r="J865" s="36"/>
      <c r="K865" s="36"/>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row>
    <row r="866" spans="2:65" ht="15.75" customHeight="1" x14ac:dyDescent="0.25">
      <c r="B866" s="2"/>
      <c r="C866" s="2"/>
      <c r="D866" s="2"/>
      <c r="E866" s="2"/>
      <c r="F866" s="2"/>
      <c r="G866" s="2"/>
      <c r="H866" s="36"/>
      <c r="I866" s="36"/>
      <c r="J866" s="36"/>
      <c r="K866" s="36"/>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row>
    <row r="867" spans="2:65" ht="15.75" customHeight="1" x14ac:dyDescent="0.25">
      <c r="B867" s="2"/>
      <c r="C867" s="2"/>
      <c r="D867" s="2"/>
      <c r="E867" s="2"/>
      <c r="F867" s="2"/>
      <c r="G867" s="2"/>
      <c r="H867" s="36"/>
      <c r="I867" s="36"/>
      <c r="J867" s="36"/>
      <c r="K867" s="36"/>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row>
    <row r="868" spans="2:65" ht="15.75" customHeight="1" x14ac:dyDescent="0.25">
      <c r="B868" s="2"/>
      <c r="C868" s="2"/>
      <c r="D868" s="2"/>
      <c r="E868" s="2"/>
      <c r="F868" s="2"/>
      <c r="G868" s="2"/>
      <c r="H868" s="36"/>
      <c r="I868" s="36"/>
      <c r="J868" s="36"/>
      <c r="K868" s="36"/>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row>
    <row r="869" spans="2:65" ht="15.75" customHeight="1" x14ac:dyDescent="0.25">
      <c r="B869" s="2"/>
      <c r="C869" s="2"/>
      <c r="D869" s="2"/>
      <c r="E869" s="2"/>
      <c r="F869" s="2"/>
      <c r="G869" s="2"/>
      <c r="H869" s="36"/>
      <c r="I869" s="36"/>
      <c r="J869" s="36"/>
      <c r="K869" s="36"/>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row>
    <row r="870" spans="2:65" ht="15.75" customHeight="1" x14ac:dyDescent="0.25">
      <c r="B870" s="2"/>
      <c r="C870" s="2"/>
      <c r="D870" s="2"/>
      <c r="E870" s="2"/>
      <c r="F870" s="2"/>
      <c r="G870" s="2"/>
      <c r="H870" s="36"/>
      <c r="I870" s="36"/>
      <c r="J870" s="36"/>
      <c r="K870" s="36"/>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row>
    <row r="871" spans="2:65" ht="15.75" customHeight="1" x14ac:dyDescent="0.25">
      <c r="B871" s="2"/>
      <c r="C871" s="2"/>
      <c r="D871" s="2"/>
      <c r="E871" s="2"/>
      <c r="F871" s="2"/>
      <c r="G871" s="2"/>
      <c r="H871" s="36"/>
      <c r="I871" s="36"/>
      <c r="J871" s="36"/>
      <c r="K871" s="36"/>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row>
    <row r="872" spans="2:65" ht="15.75" customHeight="1" x14ac:dyDescent="0.25">
      <c r="B872" s="2"/>
      <c r="C872" s="2"/>
      <c r="D872" s="2"/>
      <c r="E872" s="2"/>
      <c r="F872" s="2"/>
      <c r="G872" s="2"/>
      <c r="H872" s="36"/>
      <c r="I872" s="36"/>
      <c r="J872" s="36"/>
      <c r="K872" s="36"/>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row>
    <row r="873" spans="2:65" ht="15.75" customHeight="1" x14ac:dyDescent="0.25">
      <c r="B873" s="2"/>
      <c r="C873" s="2"/>
      <c r="D873" s="2"/>
      <c r="E873" s="2"/>
      <c r="F873" s="2"/>
      <c r="G873" s="2"/>
      <c r="H873" s="36"/>
      <c r="I873" s="36"/>
      <c r="J873" s="36"/>
      <c r="K873" s="36"/>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row>
    <row r="874" spans="2:65" ht="15.75" customHeight="1" x14ac:dyDescent="0.25">
      <c r="B874" s="2"/>
      <c r="C874" s="2"/>
      <c r="D874" s="2"/>
      <c r="E874" s="2"/>
      <c r="F874" s="2"/>
      <c r="G874" s="2"/>
      <c r="H874" s="36"/>
      <c r="I874" s="36"/>
      <c r="J874" s="36"/>
      <c r="K874" s="36"/>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row>
    <row r="875" spans="2:65" ht="15.75" customHeight="1" x14ac:dyDescent="0.25">
      <c r="B875" s="2"/>
      <c r="C875" s="2"/>
      <c r="D875" s="2"/>
      <c r="E875" s="2"/>
      <c r="F875" s="2"/>
      <c r="G875" s="2"/>
      <c r="H875" s="36"/>
      <c r="I875" s="36"/>
      <c r="J875" s="36"/>
      <c r="K875" s="36"/>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row>
    <row r="876" spans="2:65" ht="15.75" customHeight="1" x14ac:dyDescent="0.25">
      <c r="B876" s="2"/>
      <c r="C876" s="2"/>
      <c r="D876" s="2"/>
      <c r="E876" s="2"/>
      <c r="F876" s="2"/>
      <c r="G876" s="2"/>
      <c r="H876" s="36"/>
      <c r="I876" s="36"/>
      <c r="J876" s="36"/>
      <c r="K876" s="36"/>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row>
    <row r="877" spans="2:65" ht="15.75" customHeight="1" x14ac:dyDescent="0.25">
      <c r="B877" s="2"/>
      <c r="C877" s="2"/>
      <c r="D877" s="2"/>
      <c r="E877" s="2"/>
      <c r="F877" s="2"/>
      <c r="G877" s="2"/>
      <c r="H877" s="36"/>
      <c r="I877" s="36"/>
      <c r="J877" s="36"/>
      <c r="K877" s="36"/>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row>
    <row r="878" spans="2:65" ht="15.75" customHeight="1" x14ac:dyDescent="0.25">
      <c r="B878" s="2"/>
      <c r="C878" s="2"/>
      <c r="D878" s="2"/>
      <c r="E878" s="2"/>
      <c r="F878" s="2"/>
      <c r="G878" s="2"/>
      <c r="H878" s="36"/>
      <c r="I878" s="36"/>
      <c r="J878" s="36"/>
      <c r="K878" s="36"/>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row>
    <row r="879" spans="2:65" ht="15.75" customHeight="1" x14ac:dyDescent="0.25">
      <c r="B879" s="2"/>
      <c r="C879" s="2"/>
      <c r="D879" s="2"/>
      <c r="E879" s="2"/>
      <c r="F879" s="2"/>
      <c r="G879" s="2"/>
      <c r="H879" s="36"/>
      <c r="I879" s="36"/>
      <c r="J879" s="36"/>
      <c r="K879" s="36"/>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row>
    <row r="880" spans="2:65" ht="15.75" customHeight="1" x14ac:dyDescent="0.25">
      <c r="B880" s="2"/>
      <c r="C880" s="2"/>
      <c r="D880" s="2"/>
      <c r="E880" s="2"/>
      <c r="F880" s="2"/>
      <c r="G880" s="2"/>
      <c r="H880" s="36"/>
      <c r="I880" s="36"/>
      <c r="J880" s="36"/>
      <c r="K880" s="36"/>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row>
    <row r="881" spans="2:65" ht="15.75" customHeight="1" x14ac:dyDescent="0.25">
      <c r="B881" s="2"/>
      <c r="C881" s="2"/>
      <c r="D881" s="2"/>
      <c r="E881" s="2"/>
      <c r="F881" s="2"/>
      <c r="G881" s="2"/>
      <c r="H881" s="36"/>
      <c r="I881" s="36"/>
      <c r="J881" s="36"/>
      <c r="K881" s="36"/>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row>
    <row r="882" spans="2:65" ht="15.75" customHeight="1" x14ac:dyDescent="0.25">
      <c r="B882" s="2"/>
      <c r="C882" s="2"/>
      <c r="D882" s="2"/>
      <c r="E882" s="2"/>
      <c r="F882" s="2"/>
      <c r="G882" s="2"/>
      <c r="H882" s="36"/>
      <c r="I882" s="36"/>
      <c r="J882" s="36"/>
      <c r="K882" s="36"/>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row>
    <row r="883" spans="2:65" ht="15.75" customHeight="1" x14ac:dyDescent="0.25">
      <c r="B883" s="2"/>
      <c r="C883" s="2"/>
      <c r="D883" s="2"/>
      <c r="E883" s="2"/>
      <c r="F883" s="2"/>
      <c r="G883" s="2"/>
      <c r="H883" s="36"/>
      <c r="I883" s="36"/>
      <c r="J883" s="36"/>
      <c r="K883" s="36"/>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row>
    <row r="884" spans="2:65" ht="15.75" customHeight="1" x14ac:dyDescent="0.25">
      <c r="B884" s="2"/>
      <c r="C884" s="2"/>
      <c r="D884" s="2"/>
      <c r="E884" s="2"/>
      <c r="F884" s="2"/>
      <c r="G884" s="2"/>
      <c r="H884" s="36"/>
      <c r="I884" s="36"/>
      <c r="J884" s="36"/>
      <c r="K884" s="36"/>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row>
    <row r="885" spans="2:65" ht="15.75" customHeight="1" x14ac:dyDescent="0.25">
      <c r="B885" s="2"/>
      <c r="C885" s="2"/>
      <c r="D885" s="2"/>
      <c r="E885" s="2"/>
      <c r="F885" s="2"/>
      <c r="G885" s="2"/>
      <c r="H885" s="36"/>
      <c r="I885" s="36"/>
      <c r="J885" s="36"/>
      <c r="K885" s="36"/>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row>
    <row r="886" spans="2:65" ht="15.75" customHeight="1" x14ac:dyDescent="0.25">
      <c r="B886" s="2"/>
      <c r="C886" s="2"/>
      <c r="D886" s="2"/>
      <c r="E886" s="2"/>
      <c r="F886" s="2"/>
      <c r="G886" s="2"/>
      <c r="H886" s="36"/>
      <c r="I886" s="36"/>
      <c r="J886" s="36"/>
      <c r="K886" s="36"/>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row>
    <row r="887" spans="2:65" ht="15.75" customHeight="1" x14ac:dyDescent="0.25">
      <c r="B887" s="2"/>
      <c r="C887" s="2"/>
      <c r="D887" s="2"/>
      <c r="E887" s="2"/>
      <c r="F887" s="2"/>
      <c r="G887" s="2"/>
      <c r="H887" s="36"/>
      <c r="I887" s="36"/>
      <c r="J887" s="36"/>
      <c r="K887" s="36"/>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row>
    <row r="888" spans="2:65" ht="15.75" customHeight="1" x14ac:dyDescent="0.25">
      <c r="B888" s="2"/>
      <c r="C888" s="2"/>
      <c r="D888" s="2"/>
      <c r="E888" s="2"/>
      <c r="F888" s="2"/>
      <c r="G888" s="2"/>
      <c r="H888" s="36"/>
      <c r="I888" s="36"/>
      <c r="J888" s="36"/>
      <c r="K888" s="36"/>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row>
    <row r="889" spans="2:65" ht="15.75" customHeight="1" x14ac:dyDescent="0.25">
      <c r="B889" s="2"/>
      <c r="C889" s="2"/>
      <c r="D889" s="2"/>
      <c r="E889" s="2"/>
      <c r="F889" s="2"/>
      <c r="G889" s="2"/>
      <c r="H889" s="36"/>
      <c r="I889" s="36"/>
      <c r="J889" s="36"/>
      <c r="K889" s="36"/>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row>
    <row r="890" spans="2:65" ht="15.75" customHeight="1" x14ac:dyDescent="0.25">
      <c r="B890" s="2"/>
      <c r="C890" s="2"/>
      <c r="D890" s="2"/>
      <c r="E890" s="2"/>
      <c r="F890" s="2"/>
      <c r="G890" s="2"/>
      <c r="H890" s="36"/>
      <c r="I890" s="36"/>
      <c r="J890" s="36"/>
      <c r="K890" s="36"/>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row>
    <row r="891" spans="2:65" ht="15.75" customHeight="1" x14ac:dyDescent="0.25">
      <c r="B891" s="2"/>
      <c r="C891" s="2"/>
      <c r="D891" s="2"/>
      <c r="E891" s="2"/>
      <c r="F891" s="2"/>
      <c r="G891" s="2"/>
      <c r="H891" s="36"/>
      <c r="I891" s="36"/>
      <c r="J891" s="36"/>
      <c r="K891" s="36"/>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row>
    <row r="892" spans="2:65" ht="15.75" customHeight="1" x14ac:dyDescent="0.25">
      <c r="B892" s="2"/>
      <c r="C892" s="2"/>
      <c r="D892" s="2"/>
      <c r="E892" s="2"/>
      <c r="F892" s="2"/>
      <c r="G892" s="2"/>
      <c r="H892" s="36"/>
      <c r="I892" s="36"/>
      <c r="J892" s="36"/>
      <c r="K892" s="36"/>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row>
    <row r="893" spans="2:65" ht="15.75" customHeight="1" x14ac:dyDescent="0.25">
      <c r="B893" s="2"/>
      <c r="C893" s="2"/>
      <c r="D893" s="2"/>
      <c r="E893" s="2"/>
      <c r="F893" s="2"/>
      <c r="G893" s="2"/>
      <c r="H893" s="36"/>
      <c r="I893" s="36"/>
      <c r="J893" s="36"/>
      <c r="K893" s="36"/>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row>
    <row r="894" spans="2:65" ht="15.75" customHeight="1" x14ac:dyDescent="0.25">
      <c r="B894" s="2"/>
      <c r="C894" s="2"/>
      <c r="D894" s="2"/>
      <c r="E894" s="2"/>
      <c r="F894" s="2"/>
      <c r="G894" s="2"/>
      <c r="H894" s="36"/>
      <c r="I894" s="36"/>
      <c r="J894" s="36"/>
      <c r="K894" s="36"/>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row>
    <row r="895" spans="2:65" ht="15.75" customHeight="1" x14ac:dyDescent="0.25">
      <c r="B895" s="2"/>
      <c r="C895" s="2"/>
      <c r="D895" s="2"/>
      <c r="E895" s="2"/>
      <c r="F895" s="2"/>
      <c r="G895" s="2"/>
      <c r="H895" s="36"/>
      <c r="I895" s="36"/>
      <c r="J895" s="36"/>
      <c r="K895" s="36"/>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row>
    <row r="896" spans="2:65" ht="15.75" customHeight="1" x14ac:dyDescent="0.25">
      <c r="B896" s="2"/>
      <c r="C896" s="2"/>
      <c r="D896" s="2"/>
      <c r="E896" s="2"/>
      <c r="F896" s="2"/>
      <c r="G896" s="2"/>
      <c r="H896" s="36"/>
      <c r="I896" s="36"/>
      <c r="J896" s="36"/>
      <c r="K896" s="36"/>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row>
    <row r="897" spans="2:65" ht="15.75" customHeight="1" x14ac:dyDescent="0.25">
      <c r="B897" s="2"/>
      <c r="C897" s="2"/>
      <c r="D897" s="2"/>
      <c r="E897" s="2"/>
      <c r="F897" s="2"/>
      <c r="G897" s="2"/>
      <c r="H897" s="36"/>
      <c r="I897" s="36"/>
      <c r="J897" s="36"/>
      <c r="K897" s="36"/>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row>
    <row r="898" spans="2:65" ht="15.75" customHeight="1" x14ac:dyDescent="0.25">
      <c r="B898" s="2"/>
      <c r="C898" s="2"/>
      <c r="D898" s="2"/>
      <c r="E898" s="2"/>
      <c r="F898" s="2"/>
      <c r="G898" s="2"/>
      <c r="H898" s="36"/>
      <c r="I898" s="36"/>
      <c r="J898" s="36"/>
      <c r="K898" s="36"/>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row>
    <row r="899" spans="2:65" ht="15.75" customHeight="1" x14ac:dyDescent="0.25">
      <c r="B899" s="2"/>
      <c r="C899" s="2"/>
      <c r="D899" s="2"/>
      <c r="E899" s="2"/>
      <c r="F899" s="2"/>
      <c r="G899" s="2"/>
      <c r="H899" s="36"/>
      <c r="I899" s="36"/>
      <c r="J899" s="36"/>
      <c r="K899" s="36"/>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row>
    <row r="900" spans="2:65" ht="15.75" customHeight="1" x14ac:dyDescent="0.25">
      <c r="B900" s="2"/>
      <c r="C900" s="2"/>
      <c r="D900" s="2"/>
      <c r="E900" s="2"/>
      <c r="F900" s="2"/>
      <c r="G900" s="2"/>
      <c r="H900" s="36"/>
      <c r="I900" s="36"/>
      <c r="J900" s="36"/>
      <c r="K900" s="36"/>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row>
    <row r="901" spans="2:65" ht="15.75" customHeight="1" x14ac:dyDescent="0.25">
      <c r="B901" s="2"/>
      <c r="C901" s="2"/>
      <c r="D901" s="2"/>
      <c r="E901" s="2"/>
      <c r="F901" s="2"/>
      <c r="G901" s="2"/>
      <c r="H901" s="36"/>
      <c r="I901" s="36"/>
      <c r="J901" s="36"/>
      <c r="K901" s="36"/>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row>
    <row r="902" spans="2:65" ht="15.75" customHeight="1" x14ac:dyDescent="0.25">
      <c r="B902" s="2"/>
      <c r="C902" s="2"/>
      <c r="D902" s="2"/>
      <c r="E902" s="2"/>
      <c r="F902" s="2"/>
      <c r="G902" s="2"/>
      <c r="H902" s="36"/>
      <c r="I902" s="36"/>
      <c r="J902" s="36"/>
      <c r="K902" s="36"/>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row>
    <row r="903" spans="2:65" ht="15.75" customHeight="1" x14ac:dyDescent="0.25">
      <c r="B903" s="2"/>
      <c r="C903" s="2"/>
      <c r="D903" s="2"/>
      <c r="E903" s="2"/>
      <c r="F903" s="2"/>
      <c r="G903" s="2"/>
      <c r="H903" s="36"/>
      <c r="I903" s="36"/>
      <c r="J903" s="36"/>
      <c r="K903" s="36"/>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row>
    <row r="904" spans="2:65" ht="15.75" customHeight="1" x14ac:dyDescent="0.25">
      <c r="B904" s="2"/>
      <c r="C904" s="2"/>
      <c r="D904" s="2"/>
      <c r="E904" s="2"/>
      <c r="F904" s="2"/>
      <c r="G904" s="2"/>
      <c r="H904" s="36"/>
      <c r="I904" s="36"/>
      <c r="J904" s="36"/>
      <c r="K904" s="36"/>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row>
    <row r="905" spans="2:65" ht="15.75" customHeight="1" x14ac:dyDescent="0.25">
      <c r="B905" s="2"/>
      <c r="C905" s="2"/>
      <c r="D905" s="2"/>
      <c r="E905" s="2"/>
      <c r="F905" s="2"/>
      <c r="G905" s="2"/>
      <c r="H905" s="36"/>
      <c r="I905" s="36"/>
      <c r="J905" s="36"/>
      <c r="K905" s="36"/>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row>
    <row r="906" spans="2:65" ht="15.75" customHeight="1" x14ac:dyDescent="0.25">
      <c r="B906" s="2"/>
      <c r="C906" s="2"/>
      <c r="D906" s="2"/>
      <c r="E906" s="2"/>
      <c r="F906" s="2"/>
      <c r="G906" s="2"/>
      <c r="H906" s="36"/>
      <c r="I906" s="36"/>
      <c r="J906" s="36"/>
      <c r="K906" s="36"/>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row>
    <row r="907" spans="2:65" ht="15.75" customHeight="1" x14ac:dyDescent="0.25">
      <c r="B907" s="2"/>
      <c r="C907" s="2"/>
      <c r="D907" s="2"/>
      <c r="E907" s="2"/>
      <c r="F907" s="2"/>
      <c r="G907" s="2"/>
      <c r="H907" s="36"/>
      <c r="I907" s="36"/>
      <c r="J907" s="36"/>
      <c r="K907" s="36"/>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row>
    <row r="908" spans="2:65" ht="15.75" customHeight="1" x14ac:dyDescent="0.25">
      <c r="B908" s="2"/>
      <c r="C908" s="2"/>
      <c r="D908" s="2"/>
      <c r="E908" s="2"/>
      <c r="F908" s="2"/>
      <c r="G908" s="2"/>
      <c r="H908" s="36"/>
      <c r="I908" s="36"/>
      <c r="J908" s="36"/>
      <c r="K908" s="36"/>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row>
    <row r="909" spans="2:65" ht="15.75" customHeight="1" x14ac:dyDescent="0.25">
      <c r="B909" s="2"/>
      <c r="C909" s="2"/>
      <c r="D909" s="2"/>
      <c r="E909" s="2"/>
      <c r="F909" s="2"/>
      <c r="G909" s="2"/>
      <c r="H909" s="36"/>
      <c r="I909" s="36"/>
      <c r="J909" s="36"/>
      <c r="K909" s="36"/>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row>
    <row r="910" spans="2:65" ht="15.75" customHeight="1" x14ac:dyDescent="0.25">
      <c r="B910" s="2"/>
      <c r="C910" s="2"/>
      <c r="D910" s="2"/>
      <c r="E910" s="2"/>
      <c r="F910" s="2"/>
      <c r="G910" s="2"/>
      <c r="H910" s="36"/>
      <c r="I910" s="36"/>
      <c r="J910" s="36"/>
      <c r="K910" s="36"/>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row>
    <row r="911" spans="2:65" ht="15.75" customHeight="1" x14ac:dyDescent="0.25">
      <c r="B911" s="2"/>
      <c r="C911" s="2"/>
      <c r="D911" s="2"/>
      <c r="E911" s="2"/>
      <c r="F911" s="2"/>
      <c r="G911" s="2"/>
      <c r="H911" s="36"/>
      <c r="I911" s="36"/>
      <c r="J911" s="36"/>
      <c r="K911" s="36"/>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row>
    <row r="912" spans="2:65" ht="15.75" customHeight="1" x14ac:dyDescent="0.25">
      <c r="B912" s="2"/>
      <c r="C912" s="2"/>
      <c r="D912" s="2"/>
      <c r="E912" s="2"/>
      <c r="F912" s="2"/>
      <c r="G912" s="2"/>
      <c r="H912" s="36"/>
      <c r="I912" s="36"/>
      <c r="J912" s="36"/>
      <c r="K912" s="36"/>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row>
    <row r="913" spans="2:65" ht="15.75" customHeight="1" x14ac:dyDescent="0.25">
      <c r="B913" s="2"/>
      <c r="C913" s="2"/>
      <c r="D913" s="2"/>
      <c r="E913" s="2"/>
      <c r="F913" s="2"/>
      <c r="G913" s="2"/>
      <c r="H913" s="36"/>
      <c r="I913" s="36"/>
      <c r="J913" s="36"/>
      <c r="K913" s="36"/>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row>
    <row r="914" spans="2:65" ht="15.75" customHeight="1" x14ac:dyDescent="0.25">
      <c r="B914" s="2"/>
      <c r="C914" s="2"/>
      <c r="D914" s="2"/>
      <c r="E914" s="2"/>
      <c r="F914" s="2"/>
      <c r="G914" s="2"/>
      <c r="H914" s="36"/>
      <c r="I914" s="36"/>
      <c r="J914" s="36"/>
      <c r="K914" s="36"/>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row>
    <row r="915" spans="2:65" ht="15.75" customHeight="1" x14ac:dyDescent="0.25">
      <c r="B915" s="2"/>
      <c r="C915" s="2"/>
      <c r="D915" s="2"/>
      <c r="E915" s="2"/>
      <c r="F915" s="2"/>
      <c r="G915" s="2"/>
      <c r="H915" s="36"/>
      <c r="I915" s="36"/>
      <c r="J915" s="36"/>
      <c r="K915" s="36"/>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row>
    <row r="916" spans="2:65" ht="15.75" customHeight="1" x14ac:dyDescent="0.25">
      <c r="B916" s="2"/>
      <c r="C916" s="2"/>
      <c r="D916" s="2"/>
      <c r="E916" s="2"/>
      <c r="F916" s="2"/>
      <c r="G916" s="2"/>
      <c r="H916" s="36"/>
      <c r="I916" s="36"/>
      <c r="J916" s="36"/>
      <c r="K916" s="36"/>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row>
    <row r="917" spans="2:65" ht="15.75" customHeight="1" x14ac:dyDescent="0.25">
      <c r="B917" s="2"/>
      <c r="C917" s="2"/>
      <c r="D917" s="2"/>
      <c r="E917" s="2"/>
      <c r="F917" s="2"/>
      <c r="G917" s="2"/>
      <c r="H917" s="36"/>
      <c r="I917" s="36"/>
      <c r="J917" s="36"/>
      <c r="K917" s="36"/>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row>
    <row r="918" spans="2:65" ht="15.75" customHeight="1" x14ac:dyDescent="0.25">
      <c r="B918" s="2"/>
      <c r="C918" s="2"/>
      <c r="D918" s="2"/>
      <c r="E918" s="2"/>
      <c r="F918" s="2"/>
      <c r="G918" s="2"/>
      <c r="H918" s="36"/>
      <c r="I918" s="36"/>
      <c r="J918" s="36"/>
      <c r="K918" s="36"/>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row>
    <row r="919" spans="2:65" ht="15.75" customHeight="1" x14ac:dyDescent="0.25">
      <c r="B919" s="2"/>
      <c r="C919" s="2"/>
      <c r="D919" s="2"/>
      <c r="E919" s="2"/>
      <c r="F919" s="2"/>
      <c r="G919" s="2"/>
      <c r="H919" s="36"/>
      <c r="I919" s="36"/>
      <c r="J919" s="36"/>
      <c r="K919" s="36"/>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row>
    <row r="920" spans="2:65" ht="15.75" customHeight="1" x14ac:dyDescent="0.25">
      <c r="B920" s="2"/>
      <c r="C920" s="2"/>
      <c r="D920" s="2"/>
      <c r="E920" s="2"/>
      <c r="F920" s="2"/>
      <c r="G920" s="2"/>
      <c r="H920" s="36"/>
      <c r="I920" s="36"/>
      <c r="J920" s="36"/>
      <c r="K920" s="36"/>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row>
    <row r="921" spans="2:65" ht="15.75" customHeight="1" x14ac:dyDescent="0.25">
      <c r="B921" s="2"/>
      <c r="C921" s="2"/>
      <c r="D921" s="2"/>
      <c r="E921" s="2"/>
      <c r="F921" s="2"/>
      <c r="G921" s="2"/>
      <c r="H921" s="36"/>
      <c r="I921" s="36"/>
      <c r="J921" s="36"/>
      <c r="K921" s="36"/>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row>
    <row r="922" spans="2:65" ht="15.75" customHeight="1" x14ac:dyDescent="0.25">
      <c r="B922" s="2"/>
      <c r="C922" s="2"/>
      <c r="D922" s="2"/>
      <c r="E922" s="2"/>
      <c r="F922" s="2"/>
      <c r="G922" s="2"/>
      <c r="H922" s="36"/>
      <c r="I922" s="36"/>
      <c r="J922" s="36"/>
      <c r="K922" s="36"/>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row>
    <row r="923" spans="2:65" ht="15.75" customHeight="1" x14ac:dyDescent="0.25">
      <c r="B923" s="2"/>
      <c r="C923" s="2"/>
      <c r="D923" s="2"/>
      <c r="E923" s="2"/>
      <c r="F923" s="2"/>
      <c r="G923" s="2"/>
      <c r="H923" s="36"/>
      <c r="I923" s="36"/>
      <c r="J923" s="36"/>
      <c r="K923" s="36"/>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row>
    <row r="924" spans="2:65" ht="15.75" customHeight="1" x14ac:dyDescent="0.25">
      <c r="B924" s="2"/>
      <c r="C924" s="2"/>
      <c r="D924" s="2"/>
      <c r="E924" s="2"/>
      <c r="F924" s="2"/>
      <c r="G924" s="2"/>
      <c r="H924" s="36"/>
      <c r="I924" s="36"/>
      <c r="J924" s="36"/>
      <c r="K924" s="36"/>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row>
    <row r="925" spans="2:65" ht="15.75" customHeight="1" x14ac:dyDescent="0.25">
      <c r="B925" s="2"/>
      <c r="C925" s="2"/>
      <c r="D925" s="2"/>
      <c r="E925" s="2"/>
      <c r="F925" s="2"/>
      <c r="G925" s="2"/>
      <c r="H925" s="36"/>
      <c r="I925" s="36"/>
      <c r="J925" s="36"/>
      <c r="K925" s="36"/>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row>
    <row r="926" spans="2:65" ht="15.75" customHeight="1" x14ac:dyDescent="0.25">
      <c r="B926" s="2"/>
      <c r="C926" s="2"/>
      <c r="D926" s="2"/>
      <c r="E926" s="2"/>
      <c r="F926" s="2"/>
      <c r="G926" s="2"/>
      <c r="H926" s="36"/>
      <c r="I926" s="36"/>
      <c r="J926" s="36"/>
      <c r="K926" s="36"/>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row>
    <row r="927" spans="2:65" ht="15.75" customHeight="1" x14ac:dyDescent="0.25">
      <c r="B927" s="2"/>
      <c r="C927" s="2"/>
      <c r="D927" s="2"/>
      <c r="E927" s="2"/>
      <c r="F927" s="2"/>
      <c r="G927" s="2"/>
      <c r="H927" s="36"/>
      <c r="I927" s="36"/>
      <c r="J927" s="36"/>
      <c r="K927" s="36"/>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row>
    <row r="928" spans="2:65" ht="15.75" customHeight="1" x14ac:dyDescent="0.25">
      <c r="B928" s="2"/>
      <c r="C928" s="2"/>
      <c r="D928" s="2"/>
      <c r="E928" s="2"/>
      <c r="F928" s="2"/>
      <c r="G928" s="2"/>
      <c r="H928" s="36"/>
      <c r="I928" s="36"/>
      <c r="J928" s="36"/>
      <c r="K928" s="36"/>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row>
    <row r="929" spans="2:65" ht="15.75" customHeight="1" x14ac:dyDescent="0.25">
      <c r="B929" s="2"/>
      <c r="C929" s="2"/>
      <c r="D929" s="2"/>
      <c r="E929" s="2"/>
      <c r="F929" s="2"/>
      <c r="G929" s="2"/>
      <c r="H929" s="36"/>
      <c r="I929" s="36"/>
      <c r="J929" s="36"/>
      <c r="K929" s="36"/>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row>
    <row r="930" spans="2:65" ht="15.75" customHeight="1" x14ac:dyDescent="0.25">
      <c r="B930" s="2"/>
      <c r="C930" s="2"/>
      <c r="D930" s="2"/>
      <c r="E930" s="2"/>
      <c r="F930" s="2"/>
      <c r="G930" s="2"/>
      <c r="H930" s="36"/>
      <c r="I930" s="36"/>
      <c r="J930" s="36"/>
      <c r="K930" s="36"/>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row>
    <row r="931" spans="2:65" ht="15.75" customHeight="1" x14ac:dyDescent="0.25">
      <c r="B931" s="2"/>
      <c r="C931" s="2"/>
      <c r="D931" s="2"/>
      <c r="E931" s="2"/>
      <c r="F931" s="2"/>
      <c r="G931" s="2"/>
      <c r="H931" s="36"/>
      <c r="I931" s="36"/>
      <c r="J931" s="36"/>
      <c r="K931" s="36"/>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row>
    <row r="932" spans="2:65" ht="15.75" customHeight="1" x14ac:dyDescent="0.25">
      <c r="B932" s="2"/>
      <c r="C932" s="2"/>
      <c r="D932" s="2"/>
      <c r="E932" s="2"/>
      <c r="F932" s="2"/>
      <c r="G932" s="2"/>
      <c r="H932" s="36"/>
      <c r="I932" s="36"/>
      <c r="J932" s="36"/>
      <c r="K932" s="36"/>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row>
    <row r="933" spans="2:65" ht="15.75" customHeight="1" x14ac:dyDescent="0.25">
      <c r="B933" s="2"/>
      <c r="C933" s="2"/>
      <c r="D933" s="2"/>
      <c r="E933" s="2"/>
      <c r="F933" s="2"/>
      <c r="G933" s="2"/>
      <c r="H933" s="36"/>
      <c r="I933" s="36"/>
      <c r="J933" s="36"/>
      <c r="K933" s="36"/>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row>
    <row r="934" spans="2:65" ht="15.75" customHeight="1" x14ac:dyDescent="0.25">
      <c r="B934" s="2"/>
      <c r="C934" s="2"/>
      <c r="D934" s="2"/>
      <c r="E934" s="2"/>
      <c r="F934" s="2"/>
      <c r="G934" s="2"/>
      <c r="H934" s="36"/>
      <c r="I934" s="36"/>
      <c r="J934" s="36"/>
      <c r="K934" s="36"/>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row>
    <row r="935" spans="2:65" ht="15.75" customHeight="1" x14ac:dyDescent="0.25">
      <c r="B935" s="2"/>
      <c r="C935" s="2"/>
      <c r="D935" s="2"/>
      <c r="E935" s="2"/>
      <c r="F935" s="2"/>
      <c r="G935" s="2"/>
      <c r="H935" s="36"/>
      <c r="I935" s="36"/>
      <c r="J935" s="36"/>
      <c r="K935" s="36"/>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row>
    <row r="936" spans="2:65" ht="15.75" customHeight="1" x14ac:dyDescent="0.25">
      <c r="B936" s="2"/>
      <c r="C936" s="2"/>
      <c r="D936" s="2"/>
      <c r="E936" s="2"/>
      <c r="F936" s="2"/>
      <c r="G936" s="2"/>
      <c r="H936" s="36"/>
      <c r="I936" s="36"/>
      <c r="J936" s="36"/>
      <c r="K936" s="36"/>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row>
    <row r="937" spans="2:65" ht="15.75" customHeight="1" x14ac:dyDescent="0.25">
      <c r="B937" s="2"/>
      <c r="C937" s="2"/>
      <c r="D937" s="2"/>
      <c r="E937" s="2"/>
      <c r="F937" s="2"/>
      <c r="G937" s="2"/>
      <c r="H937" s="36"/>
      <c r="I937" s="36"/>
      <c r="J937" s="36"/>
      <c r="K937" s="36"/>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row>
    <row r="938" spans="2:65" ht="15.75" customHeight="1" x14ac:dyDescent="0.25">
      <c r="B938" s="2"/>
      <c r="C938" s="2"/>
      <c r="D938" s="2"/>
      <c r="E938" s="2"/>
      <c r="F938" s="2"/>
      <c r="G938" s="2"/>
      <c r="H938" s="36"/>
      <c r="I938" s="36"/>
      <c r="J938" s="36"/>
      <c r="K938" s="36"/>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row>
    <row r="939" spans="2:65" ht="15.75" customHeight="1" x14ac:dyDescent="0.25">
      <c r="B939" s="2"/>
      <c r="C939" s="2"/>
      <c r="D939" s="2"/>
      <c r="E939" s="2"/>
      <c r="F939" s="2"/>
      <c r="G939" s="2"/>
      <c r="H939" s="36"/>
      <c r="I939" s="36"/>
      <c r="J939" s="36"/>
      <c r="K939" s="36"/>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row>
    <row r="940" spans="2:65" ht="15.75" customHeight="1" x14ac:dyDescent="0.25">
      <c r="B940" s="2"/>
      <c r="C940" s="2"/>
      <c r="D940" s="2"/>
      <c r="E940" s="2"/>
      <c r="F940" s="2"/>
      <c r="G940" s="2"/>
      <c r="H940" s="36"/>
      <c r="I940" s="36"/>
      <c r="J940" s="36"/>
      <c r="K940" s="36"/>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row>
    <row r="941" spans="2:65" ht="15.75" customHeight="1" x14ac:dyDescent="0.25">
      <c r="B941" s="2"/>
      <c r="C941" s="2"/>
      <c r="D941" s="2"/>
      <c r="E941" s="2"/>
      <c r="F941" s="2"/>
      <c r="G941" s="2"/>
      <c r="H941" s="36"/>
      <c r="I941" s="36"/>
      <c r="J941" s="36"/>
      <c r="K941" s="36"/>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row>
    <row r="942" spans="2:65" ht="15.75" customHeight="1" x14ac:dyDescent="0.25">
      <c r="B942" s="2"/>
      <c r="C942" s="2"/>
      <c r="D942" s="2"/>
      <c r="E942" s="2"/>
      <c r="F942" s="2"/>
      <c r="G942" s="2"/>
      <c r="H942" s="36"/>
      <c r="I942" s="36"/>
      <c r="J942" s="36"/>
      <c r="K942" s="36"/>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row>
    <row r="943" spans="2:65" ht="15.75" customHeight="1" x14ac:dyDescent="0.25">
      <c r="B943" s="2"/>
      <c r="C943" s="2"/>
      <c r="D943" s="2"/>
      <c r="E943" s="2"/>
      <c r="F943" s="2"/>
      <c r="G943" s="2"/>
      <c r="H943" s="36"/>
      <c r="I943" s="36"/>
      <c r="J943" s="36"/>
      <c r="K943" s="36"/>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row>
    <row r="944" spans="2:65" ht="15.75" customHeight="1" x14ac:dyDescent="0.25">
      <c r="B944" s="2"/>
      <c r="C944" s="2"/>
      <c r="D944" s="2"/>
      <c r="E944" s="2"/>
      <c r="F944" s="2"/>
      <c r="G944" s="2"/>
      <c r="H944" s="36"/>
      <c r="I944" s="36"/>
      <c r="J944" s="36"/>
      <c r="K944" s="36"/>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row>
    <row r="945" spans="2:65" ht="15.75" customHeight="1" x14ac:dyDescent="0.25">
      <c r="B945" s="2"/>
      <c r="C945" s="2"/>
      <c r="D945" s="2"/>
      <c r="E945" s="2"/>
      <c r="F945" s="2"/>
      <c r="G945" s="2"/>
      <c r="H945" s="36"/>
      <c r="I945" s="36"/>
      <c r="J945" s="36"/>
      <c r="K945" s="36"/>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row>
    <row r="946" spans="2:65" ht="15.75" customHeight="1" x14ac:dyDescent="0.25">
      <c r="B946" s="2"/>
      <c r="C946" s="2"/>
      <c r="D946" s="2"/>
      <c r="E946" s="2"/>
      <c r="F946" s="2"/>
      <c r="G946" s="2"/>
      <c r="H946" s="36"/>
      <c r="I946" s="36"/>
      <c r="J946" s="36"/>
      <c r="K946" s="36"/>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row>
    <row r="947" spans="2:65" ht="15.75" customHeight="1" x14ac:dyDescent="0.25">
      <c r="B947" s="2"/>
      <c r="C947" s="2"/>
      <c r="D947" s="2"/>
      <c r="E947" s="2"/>
      <c r="F947" s="2"/>
      <c r="G947" s="2"/>
      <c r="H947" s="36"/>
      <c r="I947" s="36"/>
      <c r="J947" s="36"/>
      <c r="K947" s="36"/>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row>
    <row r="948" spans="2:65" ht="15.75" customHeight="1" x14ac:dyDescent="0.25">
      <c r="B948" s="2"/>
      <c r="C948" s="2"/>
      <c r="D948" s="2"/>
      <c r="E948" s="2"/>
      <c r="F948" s="2"/>
      <c r="G948" s="2"/>
      <c r="H948" s="36"/>
      <c r="I948" s="36"/>
      <c r="J948" s="36"/>
      <c r="K948" s="36"/>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row>
    <row r="949" spans="2:65" ht="15.75" customHeight="1" x14ac:dyDescent="0.25">
      <c r="B949" s="2"/>
      <c r="C949" s="2"/>
      <c r="D949" s="2"/>
      <c r="E949" s="2"/>
      <c r="F949" s="2"/>
      <c r="G949" s="2"/>
      <c r="H949" s="36"/>
      <c r="I949" s="36"/>
      <c r="J949" s="36"/>
      <c r="K949" s="36"/>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row>
    <row r="950" spans="2:65" ht="15.75" customHeight="1" x14ac:dyDescent="0.25">
      <c r="B950" s="2"/>
      <c r="C950" s="2"/>
      <c r="D950" s="2"/>
      <c r="E950" s="2"/>
      <c r="F950" s="2"/>
      <c r="G950" s="2"/>
      <c r="H950" s="36"/>
      <c r="I950" s="36"/>
      <c r="J950" s="36"/>
      <c r="K950" s="36"/>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row>
    <row r="951" spans="2:65" ht="15.75" customHeight="1" x14ac:dyDescent="0.25">
      <c r="B951" s="2"/>
      <c r="C951" s="2"/>
      <c r="D951" s="2"/>
      <c r="E951" s="2"/>
      <c r="F951" s="2"/>
      <c r="G951" s="2"/>
      <c r="H951" s="36"/>
      <c r="I951" s="36"/>
      <c r="J951" s="36"/>
      <c r="K951" s="36"/>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row>
    <row r="952" spans="2:65" ht="15.75" customHeight="1" x14ac:dyDescent="0.25">
      <c r="B952" s="2"/>
      <c r="C952" s="2"/>
      <c r="D952" s="2"/>
      <c r="E952" s="2"/>
      <c r="F952" s="2"/>
      <c r="G952" s="2"/>
      <c r="H952" s="36"/>
      <c r="I952" s="36"/>
      <c r="J952" s="36"/>
      <c r="K952" s="36"/>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row>
    <row r="953" spans="2:65" ht="15.75" customHeight="1" x14ac:dyDescent="0.25">
      <c r="B953" s="2"/>
      <c r="C953" s="2"/>
      <c r="D953" s="2"/>
      <c r="E953" s="2"/>
      <c r="F953" s="2"/>
      <c r="G953" s="2"/>
      <c r="H953" s="36"/>
      <c r="I953" s="36"/>
      <c r="J953" s="36"/>
      <c r="K953" s="36"/>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row>
    <row r="954" spans="2:65" ht="15.75" customHeight="1" x14ac:dyDescent="0.25">
      <c r="B954" s="2"/>
      <c r="C954" s="2"/>
      <c r="D954" s="2"/>
      <c r="E954" s="2"/>
      <c r="F954" s="2"/>
      <c r="G954" s="2"/>
      <c r="H954" s="36"/>
      <c r="I954" s="36"/>
      <c r="J954" s="36"/>
      <c r="K954" s="36"/>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row>
    <row r="955" spans="2:65" ht="15.75" customHeight="1" x14ac:dyDescent="0.25">
      <c r="B955" s="2"/>
      <c r="C955" s="2"/>
      <c r="D955" s="2"/>
      <c r="E955" s="2"/>
      <c r="F955" s="2"/>
      <c r="G955" s="2"/>
      <c r="H955" s="36"/>
      <c r="I955" s="36"/>
      <c r="J955" s="36"/>
      <c r="K955" s="36"/>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row>
    <row r="956" spans="2:65" ht="15.75" customHeight="1" x14ac:dyDescent="0.25">
      <c r="B956" s="2"/>
      <c r="C956" s="2"/>
      <c r="D956" s="2"/>
      <c r="E956" s="2"/>
      <c r="F956" s="2"/>
      <c r="G956" s="2"/>
      <c r="H956" s="36"/>
      <c r="I956" s="36"/>
      <c r="J956" s="36"/>
      <c r="K956" s="36"/>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row>
    <row r="957" spans="2:65" ht="15.75" customHeight="1" x14ac:dyDescent="0.25">
      <c r="B957" s="2"/>
      <c r="C957" s="2"/>
      <c r="D957" s="2"/>
      <c r="E957" s="2"/>
      <c r="F957" s="2"/>
      <c r="G957" s="2"/>
      <c r="H957" s="36"/>
      <c r="I957" s="36"/>
      <c r="J957" s="36"/>
      <c r="K957" s="36"/>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row>
    <row r="958" spans="2:65" ht="15.75" customHeight="1" x14ac:dyDescent="0.25">
      <c r="B958" s="2"/>
      <c r="C958" s="2"/>
      <c r="D958" s="2"/>
      <c r="E958" s="2"/>
      <c r="F958" s="2"/>
      <c r="G958" s="2"/>
      <c r="H958" s="36"/>
      <c r="I958" s="36"/>
      <c r="J958" s="36"/>
      <c r="K958" s="36"/>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row>
    <row r="959" spans="2:65" ht="15.75" customHeight="1" x14ac:dyDescent="0.25">
      <c r="B959" s="2"/>
      <c r="C959" s="2"/>
      <c r="D959" s="2"/>
      <c r="E959" s="2"/>
      <c r="F959" s="2"/>
      <c r="G959" s="2"/>
      <c r="H959" s="36"/>
      <c r="I959" s="36"/>
      <c r="J959" s="36"/>
      <c r="K959" s="36"/>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row>
    <row r="960" spans="2:65" ht="15.75" customHeight="1" x14ac:dyDescent="0.25">
      <c r="B960" s="2"/>
      <c r="C960" s="2"/>
      <c r="D960" s="2"/>
      <c r="E960" s="2"/>
      <c r="F960" s="2"/>
      <c r="G960" s="2"/>
      <c r="H960" s="36"/>
      <c r="I960" s="36"/>
      <c r="J960" s="36"/>
      <c r="K960" s="36"/>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row>
    <row r="961" spans="2:65" ht="15.75" customHeight="1" x14ac:dyDescent="0.25">
      <c r="B961" s="2"/>
      <c r="C961" s="2"/>
      <c r="D961" s="2"/>
      <c r="E961" s="2"/>
      <c r="F961" s="2"/>
      <c r="G961" s="2"/>
      <c r="H961" s="36"/>
      <c r="I961" s="36"/>
      <c r="J961" s="36"/>
      <c r="K961" s="36"/>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row>
    <row r="962" spans="2:65" ht="15.75" customHeight="1" x14ac:dyDescent="0.25">
      <c r="B962" s="2"/>
      <c r="C962" s="2"/>
      <c r="D962" s="2"/>
      <c r="E962" s="2"/>
      <c r="F962" s="2"/>
      <c r="G962" s="2"/>
      <c r="H962" s="36"/>
      <c r="I962" s="36"/>
      <c r="J962" s="36"/>
      <c r="K962" s="36"/>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row>
    <row r="963" spans="2:65" ht="15.75" customHeight="1" x14ac:dyDescent="0.25">
      <c r="B963" s="2"/>
      <c r="C963" s="2"/>
      <c r="D963" s="2"/>
      <c r="E963" s="2"/>
      <c r="F963" s="2"/>
      <c r="G963" s="2"/>
      <c r="H963" s="36"/>
      <c r="I963" s="36"/>
      <c r="J963" s="36"/>
      <c r="K963" s="36"/>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row>
    <row r="964" spans="2:65" ht="15.75" customHeight="1" x14ac:dyDescent="0.25">
      <c r="B964" s="2"/>
      <c r="C964" s="2"/>
      <c r="D964" s="2"/>
      <c r="E964" s="2"/>
      <c r="F964" s="2"/>
      <c r="G964" s="2"/>
      <c r="H964" s="36"/>
      <c r="I964" s="36"/>
      <c r="J964" s="36"/>
      <c r="K964" s="36"/>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row>
    <row r="965" spans="2:65" ht="15.75" customHeight="1" x14ac:dyDescent="0.25">
      <c r="B965" s="2"/>
      <c r="C965" s="2"/>
      <c r="D965" s="2"/>
      <c r="E965" s="2"/>
      <c r="F965" s="2"/>
      <c r="G965" s="2"/>
      <c r="H965" s="36"/>
      <c r="I965" s="36"/>
      <c r="J965" s="36"/>
      <c r="K965" s="36"/>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row>
    <row r="966" spans="2:65" ht="15.75" customHeight="1" x14ac:dyDescent="0.25">
      <c r="B966" s="2"/>
      <c r="C966" s="2"/>
      <c r="D966" s="2"/>
      <c r="E966" s="2"/>
      <c r="F966" s="2"/>
      <c r="G966" s="2"/>
      <c r="H966" s="36"/>
      <c r="I966" s="36"/>
      <c r="J966" s="36"/>
      <c r="K966" s="36"/>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row>
    <row r="967" spans="2:65" ht="15.75" customHeight="1" x14ac:dyDescent="0.25">
      <c r="B967" s="2"/>
      <c r="C967" s="2"/>
      <c r="D967" s="2"/>
      <c r="E967" s="2"/>
      <c r="F967" s="2"/>
      <c r="G967" s="2"/>
      <c r="H967" s="36"/>
      <c r="I967" s="36"/>
      <c r="J967" s="36"/>
      <c r="K967" s="36"/>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row>
    <row r="968" spans="2:65" ht="15.75" customHeight="1" x14ac:dyDescent="0.25">
      <c r="B968" s="2"/>
      <c r="C968" s="2"/>
      <c r="D968" s="2"/>
      <c r="E968" s="2"/>
      <c r="F968" s="2"/>
      <c r="G968" s="2"/>
      <c r="H968" s="36"/>
      <c r="I968" s="36"/>
      <c r="J968" s="36"/>
      <c r="K968" s="36"/>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row>
    <row r="969" spans="2:65" ht="15.75" customHeight="1" x14ac:dyDescent="0.25">
      <c r="B969" s="2"/>
      <c r="C969" s="2"/>
      <c r="D969" s="2"/>
      <c r="E969" s="2"/>
      <c r="F969" s="2"/>
      <c r="G969" s="2"/>
      <c r="H969" s="36"/>
      <c r="I969" s="36"/>
      <c r="J969" s="36"/>
      <c r="K969" s="36"/>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row>
    <row r="970" spans="2:65" ht="15.75" customHeight="1" x14ac:dyDescent="0.25">
      <c r="B970" s="2"/>
      <c r="C970" s="2"/>
      <c r="D970" s="2"/>
      <c r="E970" s="2"/>
      <c r="F970" s="2"/>
      <c r="G970" s="2"/>
      <c r="H970" s="36"/>
      <c r="I970" s="36"/>
      <c r="J970" s="36"/>
      <c r="K970" s="36"/>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row>
    <row r="971" spans="2:65" ht="15.75" customHeight="1" x14ac:dyDescent="0.25">
      <c r="B971" s="2"/>
      <c r="C971" s="2"/>
      <c r="D971" s="2"/>
      <c r="E971" s="2"/>
      <c r="F971" s="2"/>
      <c r="G971" s="2"/>
      <c r="H971" s="36"/>
      <c r="I971" s="36"/>
      <c r="J971" s="36"/>
      <c r="K971" s="36"/>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row>
    <row r="972" spans="2:65" ht="15.75" customHeight="1" x14ac:dyDescent="0.25">
      <c r="B972" s="2"/>
      <c r="C972" s="2"/>
      <c r="D972" s="2"/>
      <c r="E972" s="2"/>
      <c r="F972" s="2"/>
      <c r="G972" s="2"/>
      <c r="H972" s="36"/>
      <c r="I972" s="36"/>
      <c r="J972" s="36"/>
      <c r="K972" s="36"/>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row>
    <row r="973" spans="2:65" ht="15.75" customHeight="1" x14ac:dyDescent="0.25">
      <c r="B973" s="2"/>
      <c r="C973" s="2"/>
      <c r="D973" s="2"/>
      <c r="E973" s="2"/>
      <c r="F973" s="2"/>
      <c r="G973" s="2"/>
      <c r="H973" s="36"/>
      <c r="I973" s="36"/>
      <c r="J973" s="36"/>
      <c r="K973" s="36"/>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row>
    <row r="974" spans="2:65" ht="15.75" customHeight="1" x14ac:dyDescent="0.25">
      <c r="B974" s="2"/>
      <c r="C974" s="2"/>
      <c r="D974" s="2"/>
      <c r="E974" s="2"/>
      <c r="F974" s="2"/>
      <c r="G974" s="2"/>
      <c r="H974" s="36"/>
      <c r="I974" s="36"/>
      <c r="J974" s="36"/>
      <c r="K974" s="36"/>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row>
    <row r="975" spans="2:65" ht="15.75" customHeight="1" x14ac:dyDescent="0.25">
      <c r="B975" s="2"/>
      <c r="C975" s="2"/>
      <c r="D975" s="2"/>
      <c r="E975" s="2"/>
      <c r="F975" s="2"/>
      <c r="G975" s="2"/>
      <c r="H975" s="36"/>
      <c r="I975" s="36"/>
      <c r="J975" s="36"/>
      <c r="K975" s="36"/>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row>
    <row r="976" spans="2:65" ht="15.75" customHeight="1" x14ac:dyDescent="0.25">
      <c r="B976" s="2"/>
      <c r="C976" s="2"/>
      <c r="D976" s="2"/>
      <c r="E976" s="2"/>
      <c r="F976" s="2"/>
      <c r="G976" s="2"/>
      <c r="H976" s="36"/>
      <c r="I976" s="36"/>
      <c r="J976" s="36"/>
      <c r="K976" s="36"/>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row>
    <row r="977" spans="2:65" ht="15.75" customHeight="1" x14ac:dyDescent="0.25">
      <c r="B977" s="2"/>
      <c r="C977" s="2"/>
      <c r="D977" s="2"/>
      <c r="E977" s="2"/>
      <c r="F977" s="2"/>
      <c r="G977" s="2"/>
      <c r="H977" s="36"/>
      <c r="I977" s="36"/>
      <c r="J977" s="36"/>
      <c r="K977" s="36"/>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row>
    <row r="978" spans="2:65" ht="15.75" customHeight="1" x14ac:dyDescent="0.25">
      <c r="B978" s="2"/>
      <c r="C978" s="2"/>
      <c r="D978" s="2"/>
      <c r="E978" s="2"/>
      <c r="F978" s="2"/>
      <c r="G978" s="2"/>
      <c r="H978" s="36"/>
      <c r="I978" s="36"/>
      <c r="J978" s="36"/>
      <c r="K978" s="36"/>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row>
    <row r="979" spans="2:65" ht="15.75" customHeight="1" x14ac:dyDescent="0.25">
      <c r="B979" s="2"/>
      <c r="C979" s="2"/>
      <c r="D979" s="2"/>
      <c r="E979" s="2"/>
      <c r="F979" s="2"/>
      <c r="G979" s="2"/>
      <c r="H979" s="36"/>
      <c r="I979" s="36"/>
      <c r="J979" s="36"/>
      <c r="K979" s="36"/>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row>
    <row r="980" spans="2:65" ht="15.75" customHeight="1" x14ac:dyDescent="0.25">
      <c r="B980" s="2"/>
      <c r="C980" s="2"/>
      <c r="D980" s="2"/>
      <c r="E980" s="2"/>
      <c r="F980" s="2"/>
      <c r="G980" s="2"/>
      <c r="H980" s="36"/>
      <c r="I980" s="36"/>
      <c r="J980" s="36"/>
      <c r="K980" s="36"/>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row>
    <row r="981" spans="2:65" ht="15.75" customHeight="1" x14ac:dyDescent="0.25">
      <c r="B981" s="2"/>
      <c r="C981" s="2"/>
      <c r="D981" s="2"/>
      <c r="E981" s="2"/>
      <c r="F981" s="2"/>
      <c r="G981" s="2"/>
      <c r="H981" s="36"/>
      <c r="I981" s="36"/>
      <c r="J981" s="36"/>
      <c r="K981" s="36"/>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row>
    <row r="982" spans="2:65" ht="15.75" customHeight="1" x14ac:dyDescent="0.25">
      <c r="B982" s="2"/>
      <c r="C982" s="2"/>
      <c r="D982" s="2"/>
      <c r="E982" s="2"/>
      <c r="F982" s="2"/>
      <c r="G982" s="2"/>
      <c r="H982" s="36"/>
      <c r="I982" s="36"/>
      <c r="J982" s="36"/>
      <c r="K982" s="36"/>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row>
    <row r="983" spans="2:65" ht="15.75" customHeight="1" x14ac:dyDescent="0.25">
      <c r="B983" s="2"/>
      <c r="C983" s="2"/>
      <c r="D983" s="2"/>
      <c r="E983" s="2"/>
      <c r="F983" s="2"/>
      <c r="G983" s="2"/>
      <c r="H983" s="36"/>
      <c r="I983" s="36"/>
      <c r="J983" s="36"/>
      <c r="K983" s="36"/>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row>
    <row r="984" spans="2:65" ht="15.75" customHeight="1" x14ac:dyDescent="0.25">
      <c r="B984" s="2"/>
      <c r="C984" s="2"/>
      <c r="D984" s="2"/>
      <c r="E984" s="2"/>
      <c r="F984" s="2"/>
      <c r="G984" s="2"/>
      <c r="H984" s="36"/>
      <c r="I984" s="36"/>
      <c r="J984" s="36"/>
      <c r="K984" s="36"/>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row>
    <row r="985" spans="2:65" ht="15.75" customHeight="1" x14ac:dyDescent="0.25">
      <c r="B985" s="2"/>
      <c r="C985" s="2"/>
      <c r="D985" s="2"/>
      <c r="E985" s="2"/>
      <c r="F985" s="2"/>
      <c r="G985" s="2"/>
      <c r="H985" s="36"/>
      <c r="I985" s="36"/>
      <c r="J985" s="36"/>
      <c r="K985" s="36"/>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row>
    <row r="986" spans="2:65" ht="15.75" customHeight="1" x14ac:dyDescent="0.25">
      <c r="B986" s="2"/>
      <c r="C986" s="2"/>
      <c r="D986" s="2"/>
      <c r="E986" s="2"/>
      <c r="F986" s="2"/>
      <c r="G986" s="2"/>
      <c r="H986" s="36"/>
      <c r="I986" s="36"/>
      <c r="J986" s="36"/>
      <c r="K986" s="36"/>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row>
    <row r="987" spans="2:65" ht="15.75" customHeight="1" x14ac:dyDescent="0.25">
      <c r="B987" s="2"/>
      <c r="C987" s="2"/>
      <c r="D987" s="2"/>
      <c r="E987" s="2"/>
      <c r="F987" s="2"/>
      <c r="G987" s="2"/>
      <c r="H987" s="36"/>
      <c r="I987" s="36"/>
      <c r="J987" s="36"/>
      <c r="K987" s="36"/>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row>
    <row r="988" spans="2:65" ht="15.75" customHeight="1" x14ac:dyDescent="0.25">
      <c r="B988" s="2"/>
      <c r="C988" s="2"/>
      <c r="D988" s="2"/>
      <c r="E988" s="2"/>
      <c r="F988" s="2"/>
      <c r="G988" s="2"/>
      <c r="H988" s="36"/>
      <c r="I988" s="36"/>
      <c r="J988" s="36"/>
      <c r="K988" s="36"/>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row>
    <row r="989" spans="2:65" ht="15.75" customHeight="1" x14ac:dyDescent="0.25">
      <c r="B989" s="2"/>
      <c r="C989" s="2"/>
      <c r="D989" s="2"/>
      <c r="E989" s="2"/>
      <c r="F989" s="2"/>
      <c r="G989" s="2"/>
      <c r="H989" s="36"/>
      <c r="I989" s="36"/>
      <c r="J989" s="36"/>
      <c r="K989" s="36"/>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row>
    <row r="990" spans="2:65" ht="15.75" customHeight="1" x14ac:dyDescent="0.25">
      <c r="B990" s="2"/>
      <c r="C990" s="2"/>
      <c r="D990" s="2"/>
      <c r="E990" s="2"/>
      <c r="F990" s="2"/>
      <c r="G990" s="2"/>
      <c r="H990" s="36"/>
      <c r="I990" s="36"/>
      <c r="J990" s="36"/>
      <c r="K990" s="36"/>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row>
    <row r="991" spans="2:65" ht="15.75" customHeight="1" x14ac:dyDescent="0.25">
      <c r="B991" s="2"/>
      <c r="C991" s="2"/>
      <c r="D991" s="2"/>
      <c r="E991" s="2"/>
      <c r="F991" s="2"/>
      <c r="G991" s="2"/>
      <c r="H991" s="36"/>
      <c r="I991" s="36"/>
      <c r="J991" s="36"/>
      <c r="K991" s="36"/>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row>
    <row r="992" spans="2:65" ht="15.75" customHeight="1" x14ac:dyDescent="0.25">
      <c r="B992" s="2"/>
      <c r="C992" s="2"/>
      <c r="D992" s="2"/>
      <c r="E992" s="2"/>
      <c r="F992" s="2"/>
      <c r="G992" s="2"/>
      <c r="H992" s="36"/>
      <c r="I992" s="36"/>
      <c r="J992" s="36"/>
      <c r="K992" s="36"/>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row>
    <row r="993" spans="2:65" ht="15.75" customHeight="1" x14ac:dyDescent="0.25">
      <c r="B993" s="2"/>
      <c r="C993" s="2"/>
      <c r="D993" s="2"/>
      <c r="E993" s="2"/>
      <c r="F993" s="2"/>
      <c r="G993" s="2"/>
      <c r="H993" s="36"/>
      <c r="I993" s="36"/>
      <c r="J993" s="36"/>
      <c r="K993" s="36"/>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row>
    <row r="994" spans="2:65" ht="15.75" customHeight="1" x14ac:dyDescent="0.25">
      <c r="B994" s="2"/>
      <c r="C994" s="2"/>
      <c r="D994" s="2"/>
      <c r="E994" s="2"/>
      <c r="F994" s="2"/>
      <c r="G994" s="2"/>
      <c r="H994" s="36"/>
      <c r="I994" s="36"/>
      <c r="J994" s="36"/>
      <c r="K994" s="36"/>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row>
    <row r="995" spans="2:65" ht="15.75" customHeight="1" x14ac:dyDescent="0.25">
      <c r="B995" s="2"/>
      <c r="C995" s="2"/>
      <c r="D995" s="2"/>
      <c r="E995" s="2"/>
      <c r="F995" s="2"/>
      <c r="G995" s="2"/>
      <c r="H995" s="36"/>
      <c r="I995" s="36"/>
      <c r="J995" s="36"/>
      <c r="K995" s="36"/>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row>
    <row r="996" spans="2:65" ht="15.75" customHeight="1" x14ac:dyDescent="0.25">
      <c r="B996" s="2"/>
      <c r="C996" s="2"/>
      <c r="D996" s="2"/>
      <c r="E996" s="2"/>
      <c r="F996" s="2"/>
      <c r="G996" s="2"/>
      <c r="H996" s="36"/>
      <c r="I996" s="36"/>
      <c r="J996" s="36"/>
      <c r="K996" s="36"/>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row>
    <row r="997" spans="2:65" ht="15.75" customHeight="1" x14ac:dyDescent="0.25">
      <c r="B997" s="2"/>
      <c r="C997" s="2"/>
      <c r="D997" s="2"/>
      <c r="E997" s="2"/>
      <c r="F997" s="2"/>
      <c r="G997" s="2"/>
      <c r="H997" s="36"/>
      <c r="I997" s="36"/>
      <c r="J997" s="36"/>
      <c r="K997" s="36"/>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row>
    <row r="998" spans="2:65" ht="15.75" customHeight="1" x14ac:dyDescent="0.25">
      <c r="B998" s="2"/>
      <c r="C998" s="2"/>
      <c r="D998" s="2"/>
      <c r="E998" s="2"/>
      <c r="F998" s="2"/>
      <c r="G998" s="2"/>
      <c r="H998" s="36"/>
      <c r="I998" s="36"/>
      <c r="J998" s="36"/>
      <c r="K998" s="36"/>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row>
    <row r="999" spans="2:65" ht="15.75" customHeight="1" x14ac:dyDescent="0.25">
      <c r="B999" s="2"/>
      <c r="C999" s="2"/>
      <c r="D999" s="2"/>
      <c r="E999" s="2"/>
      <c r="F999" s="2"/>
      <c r="G999" s="2"/>
      <c r="H999" s="36"/>
      <c r="I999" s="36"/>
      <c r="J999" s="36"/>
      <c r="K999" s="36"/>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row>
    <row r="1000" spans="2:65" ht="15.75" customHeight="1" x14ac:dyDescent="0.25">
      <c r="B1000" s="2"/>
      <c r="C1000" s="2"/>
      <c r="D1000" s="2"/>
      <c r="E1000" s="2"/>
      <c r="F1000" s="2"/>
      <c r="G1000" s="2"/>
      <c r="H1000" s="36"/>
      <c r="I1000" s="36"/>
      <c r="J1000" s="36"/>
      <c r="K1000" s="36"/>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row>
  </sheetData>
  <mergeCells count="22">
    <mergeCell ref="K2:N2"/>
    <mergeCell ref="B3:C3"/>
    <mergeCell ref="D3:E3"/>
    <mergeCell ref="F3:G3"/>
    <mergeCell ref="H3:J3"/>
    <mergeCell ref="B4:C4"/>
    <mergeCell ref="D4:E4"/>
    <mergeCell ref="G6:G7"/>
    <mergeCell ref="H6:H7"/>
    <mergeCell ref="I6:I7"/>
    <mergeCell ref="F4:G4"/>
    <mergeCell ref="H4:I4"/>
    <mergeCell ref="J6:J7"/>
    <mergeCell ref="K6:K7"/>
    <mergeCell ref="L6:L7"/>
    <mergeCell ref="M6:M7"/>
    <mergeCell ref="B44:M44"/>
    <mergeCell ref="B6:B7"/>
    <mergeCell ref="C6:C7"/>
    <mergeCell ref="D6:D7"/>
    <mergeCell ref="E6:E7"/>
    <mergeCell ref="F6:F7"/>
  </mergeCells>
  <conditionalFormatting sqref="N8:BM42">
    <cfRule type="cellIs" dxfId="9" priority="1" operator="equal">
      <formula>"err"</formula>
    </cfRule>
    <cfRule type="cellIs" dxfId="8" priority="2" operator="equal">
      <formula>"entr"</formula>
    </cfRule>
    <cfRule type="cellIs" dxfId="7" priority="3" operator="equal">
      <formula>"fntr"</formula>
    </cfRule>
    <cfRule type="cellIs" dxfId="6" priority="4" operator="equal">
      <formula>"ftr"</formula>
    </cfRule>
    <cfRule type="cellIs" dxfId="5" priority="5" operator="equal">
      <formula>"etr"</formula>
    </cfRule>
  </conditionalFormatting>
  <hyperlinks>
    <hyperlink ref="K2" r:id="rId1" xr:uid="{00000000-0004-0000-0000-000000000000}"/>
    <hyperlink ref="B44" r:id="rId2" xr:uid="{00000000-0004-0000-0000-000001000000}"/>
    <hyperlink ref="B44:M44" r:id="rId3" display="CLICK HERE TO CREATE IN SMARTSHEET" xr:uid="{8A875702-DB11-47E6-8D89-000FCC8DE85D}"/>
  </hyperlinks>
  <pageMargins left="0.4" right="0.4" top="0.4" bottom="0.4" header="0" footer="0"/>
  <pageSetup orientation="landscape"/>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sheetPr>
  <dimension ref="A1:CG1000"/>
  <sheetViews>
    <sheetView showGridLines="0" workbookViewId="0">
      <pane ySplit="6" topLeftCell="A7" activePane="bottomLeft" state="frozen"/>
      <selection pane="bottomLeft" activeCell="D2" sqref="D2:E2"/>
    </sheetView>
  </sheetViews>
  <sheetFormatPr defaultColWidth="11.25" defaultRowHeight="15" customHeight="1" x14ac:dyDescent="0.25"/>
  <cols>
    <col min="1" max="1" width="3" customWidth="1"/>
    <col min="2" max="2" width="4.625" customWidth="1"/>
    <col min="3" max="6" width="22.625" customWidth="1"/>
    <col min="7" max="7" width="12.375" customWidth="1"/>
    <col min="8" max="11" width="10.75" customWidth="1"/>
    <col min="12" max="13" width="9" customWidth="1"/>
    <col min="14" max="65" width="4.75" customWidth="1"/>
    <col min="66" max="66" width="3.375" customWidth="1"/>
    <col min="67" max="85" width="10.5" customWidth="1"/>
  </cols>
  <sheetData>
    <row r="1" spans="1:85" ht="39" customHeight="1" x14ac:dyDescent="0.25">
      <c r="A1" s="3"/>
      <c r="B1" s="4" t="s">
        <v>83</v>
      </c>
      <c r="C1" s="5"/>
      <c r="D1" s="6"/>
      <c r="E1" s="7"/>
      <c r="F1" s="7"/>
      <c r="K1" s="59" t="s">
        <v>0</v>
      </c>
      <c r="L1" s="60"/>
      <c r="M1" s="60"/>
      <c r="N1" s="60"/>
      <c r="O1" s="6"/>
      <c r="P1" s="6"/>
      <c r="Q1" s="6"/>
      <c r="R1" s="6"/>
      <c r="S1" s="6"/>
      <c r="T1" s="6"/>
      <c r="U1" s="6"/>
      <c r="V1" s="6"/>
      <c r="W1" s="6"/>
      <c r="X1" s="6"/>
      <c r="Y1" s="6"/>
      <c r="Z1" s="6"/>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row>
    <row r="2" spans="1:85" ht="24" customHeight="1" x14ac:dyDescent="0.3">
      <c r="A2" s="9"/>
      <c r="B2" s="53" t="s">
        <v>1</v>
      </c>
      <c r="C2" s="54"/>
      <c r="D2" s="55"/>
      <c r="E2" s="56"/>
      <c r="F2" s="53" t="s">
        <v>2</v>
      </c>
      <c r="G2" s="54"/>
      <c r="H2" s="55"/>
      <c r="I2" s="61"/>
      <c r="J2" s="56"/>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row>
    <row r="3" spans="1:85" ht="24" customHeight="1" x14ac:dyDescent="0.3">
      <c r="A3" s="9"/>
      <c r="B3" s="53" t="s">
        <v>3</v>
      </c>
      <c r="C3" s="54"/>
      <c r="D3" s="55"/>
      <c r="E3" s="56"/>
      <c r="F3" s="53" t="s">
        <v>4</v>
      </c>
      <c r="G3" s="54"/>
      <c r="H3" s="57">
        <v>49675</v>
      </c>
      <c r="I3" s="58"/>
      <c r="J3" s="10">
        <f>WEEKDAY(H3,3)</f>
        <v>1</v>
      </c>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row>
    <row r="4" spans="1:85" ht="9.75" customHeight="1" x14ac:dyDescent="0.3">
      <c r="A4" s="9"/>
      <c r="B4" s="11"/>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row>
    <row r="5" spans="1:85" ht="15.75" customHeight="1" x14ac:dyDescent="0.25">
      <c r="B5" s="50" t="s">
        <v>5</v>
      </c>
      <c r="C5" s="62" t="s">
        <v>6</v>
      </c>
      <c r="D5" s="62" t="s">
        <v>7</v>
      </c>
      <c r="E5" s="62" t="s">
        <v>8</v>
      </c>
      <c r="F5" s="62" t="s">
        <v>9</v>
      </c>
      <c r="G5" s="50" t="s">
        <v>10</v>
      </c>
      <c r="H5" s="50" t="s">
        <v>11</v>
      </c>
      <c r="I5" s="50" t="s">
        <v>12</v>
      </c>
      <c r="J5" s="50" t="s">
        <v>13</v>
      </c>
      <c r="K5" s="50" t="s">
        <v>14</v>
      </c>
      <c r="L5" s="50" t="s">
        <v>15</v>
      </c>
      <c r="M5" s="50" t="s">
        <v>80</v>
      </c>
      <c r="N5" s="12" t="s">
        <v>17</v>
      </c>
      <c r="O5" s="13" t="s">
        <v>18</v>
      </c>
      <c r="P5" s="13" t="s">
        <v>19</v>
      </c>
      <c r="Q5" s="13" t="s">
        <v>20</v>
      </c>
      <c r="R5" s="13" t="s">
        <v>21</v>
      </c>
      <c r="S5" s="13" t="s">
        <v>22</v>
      </c>
      <c r="T5" s="13" t="s">
        <v>23</v>
      </c>
      <c r="U5" s="13" t="s">
        <v>24</v>
      </c>
      <c r="V5" s="13" t="s">
        <v>25</v>
      </c>
      <c r="W5" s="13" t="s">
        <v>26</v>
      </c>
      <c r="X5" s="13" t="s">
        <v>27</v>
      </c>
      <c r="Y5" s="13" t="s">
        <v>28</v>
      </c>
      <c r="Z5" s="13" t="s">
        <v>29</v>
      </c>
      <c r="AA5" s="13" t="s">
        <v>30</v>
      </c>
      <c r="AB5" s="13" t="s">
        <v>31</v>
      </c>
      <c r="AC5" s="13" t="s">
        <v>32</v>
      </c>
      <c r="AD5" s="13" t="s">
        <v>33</v>
      </c>
      <c r="AE5" s="13" t="s">
        <v>34</v>
      </c>
      <c r="AF5" s="13" t="s">
        <v>35</v>
      </c>
      <c r="AG5" s="13" t="s">
        <v>36</v>
      </c>
      <c r="AH5" s="13" t="s">
        <v>37</v>
      </c>
      <c r="AI5" s="13" t="s">
        <v>38</v>
      </c>
      <c r="AJ5" s="13" t="s">
        <v>39</v>
      </c>
      <c r="AK5" s="13" t="s">
        <v>40</v>
      </c>
      <c r="AL5" s="13" t="s">
        <v>41</v>
      </c>
      <c r="AM5" s="13" t="s">
        <v>42</v>
      </c>
      <c r="AN5" s="13" t="s">
        <v>43</v>
      </c>
      <c r="AO5" s="13" t="s">
        <v>44</v>
      </c>
      <c r="AP5" s="13" t="s">
        <v>45</v>
      </c>
      <c r="AQ5" s="13" t="s">
        <v>46</v>
      </c>
      <c r="AR5" s="13" t="s">
        <v>47</v>
      </c>
      <c r="AS5" s="13" t="s">
        <v>48</v>
      </c>
      <c r="AT5" s="13" t="s">
        <v>49</v>
      </c>
      <c r="AU5" s="13" t="s">
        <v>50</v>
      </c>
      <c r="AV5" s="13" t="s">
        <v>51</v>
      </c>
      <c r="AW5" s="13" t="s">
        <v>52</v>
      </c>
      <c r="AX5" s="13" t="s">
        <v>53</v>
      </c>
      <c r="AY5" s="13" t="s">
        <v>54</v>
      </c>
      <c r="AZ5" s="13" t="s">
        <v>55</v>
      </c>
      <c r="BA5" s="13" t="s">
        <v>56</v>
      </c>
      <c r="BB5" s="13" t="s">
        <v>57</v>
      </c>
      <c r="BC5" s="13" t="s">
        <v>58</v>
      </c>
      <c r="BD5" s="13" t="s">
        <v>59</v>
      </c>
      <c r="BE5" s="13" t="s">
        <v>60</v>
      </c>
      <c r="BF5" s="13" t="s">
        <v>61</v>
      </c>
      <c r="BG5" s="13" t="s">
        <v>62</v>
      </c>
      <c r="BH5" s="13" t="s">
        <v>63</v>
      </c>
      <c r="BI5" s="13" t="s">
        <v>64</v>
      </c>
      <c r="BJ5" s="13" t="s">
        <v>65</v>
      </c>
      <c r="BK5" s="13" t="s">
        <v>66</v>
      </c>
      <c r="BL5" s="13" t="s">
        <v>67</v>
      </c>
      <c r="BM5" s="13" t="s">
        <v>68</v>
      </c>
    </row>
    <row r="6" spans="1:85" ht="15.75" customHeight="1" x14ac:dyDescent="0.25">
      <c r="B6" s="51"/>
      <c r="C6" s="63"/>
      <c r="D6" s="63"/>
      <c r="E6" s="63"/>
      <c r="F6" s="63"/>
      <c r="G6" s="51"/>
      <c r="H6" s="51"/>
      <c r="I6" s="51"/>
      <c r="J6" s="51"/>
      <c r="K6" s="51"/>
      <c r="L6" s="51"/>
      <c r="M6" s="51"/>
      <c r="N6" s="14">
        <f>H3-J3</f>
        <v>49674</v>
      </c>
      <c r="O6" s="15">
        <f t="shared" ref="O6:BM6" si="0">N6+7</f>
        <v>49681</v>
      </c>
      <c r="P6" s="15">
        <f t="shared" si="0"/>
        <v>49688</v>
      </c>
      <c r="Q6" s="15">
        <f t="shared" si="0"/>
        <v>49695</v>
      </c>
      <c r="R6" s="15">
        <f t="shared" si="0"/>
        <v>49702</v>
      </c>
      <c r="S6" s="15">
        <f t="shared" si="0"/>
        <v>49709</v>
      </c>
      <c r="T6" s="15">
        <f t="shared" si="0"/>
        <v>49716</v>
      </c>
      <c r="U6" s="15">
        <f t="shared" si="0"/>
        <v>49723</v>
      </c>
      <c r="V6" s="15">
        <f t="shared" si="0"/>
        <v>49730</v>
      </c>
      <c r="W6" s="15">
        <f t="shared" si="0"/>
        <v>49737</v>
      </c>
      <c r="X6" s="15">
        <f t="shared" si="0"/>
        <v>49744</v>
      </c>
      <c r="Y6" s="15">
        <f t="shared" si="0"/>
        <v>49751</v>
      </c>
      <c r="Z6" s="15">
        <f t="shared" si="0"/>
        <v>49758</v>
      </c>
      <c r="AA6" s="15">
        <f t="shared" si="0"/>
        <v>49765</v>
      </c>
      <c r="AB6" s="15">
        <f t="shared" si="0"/>
        <v>49772</v>
      </c>
      <c r="AC6" s="15">
        <f t="shared" si="0"/>
        <v>49779</v>
      </c>
      <c r="AD6" s="15">
        <f t="shared" si="0"/>
        <v>49786</v>
      </c>
      <c r="AE6" s="15">
        <f t="shared" si="0"/>
        <v>49793</v>
      </c>
      <c r="AF6" s="15">
        <f t="shared" si="0"/>
        <v>49800</v>
      </c>
      <c r="AG6" s="15">
        <f t="shared" si="0"/>
        <v>49807</v>
      </c>
      <c r="AH6" s="15">
        <f t="shared" si="0"/>
        <v>49814</v>
      </c>
      <c r="AI6" s="15">
        <f t="shared" si="0"/>
        <v>49821</v>
      </c>
      <c r="AJ6" s="15">
        <f t="shared" si="0"/>
        <v>49828</v>
      </c>
      <c r="AK6" s="15">
        <f t="shared" si="0"/>
        <v>49835</v>
      </c>
      <c r="AL6" s="15">
        <f t="shared" si="0"/>
        <v>49842</v>
      </c>
      <c r="AM6" s="15">
        <f t="shared" si="0"/>
        <v>49849</v>
      </c>
      <c r="AN6" s="15">
        <f t="shared" si="0"/>
        <v>49856</v>
      </c>
      <c r="AO6" s="15">
        <f t="shared" si="0"/>
        <v>49863</v>
      </c>
      <c r="AP6" s="15">
        <f t="shared" si="0"/>
        <v>49870</v>
      </c>
      <c r="AQ6" s="15">
        <f t="shared" si="0"/>
        <v>49877</v>
      </c>
      <c r="AR6" s="15">
        <f t="shared" si="0"/>
        <v>49884</v>
      </c>
      <c r="AS6" s="15">
        <f t="shared" si="0"/>
        <v>49891</v>
      </c>
      <c r="AT6" s="15">
        <f t="shared" si="0"/>
        <v>49898</v>
      </c>
      <c r="AU6" s="15">
        <f t="shared" si="0"/>
        <v>49905</v>
      </c>
      <c r="AV6" s="15">
        <f t="shared" si="0"/>
        <v>49912</v>
      </c>
      <c r="AW6" s="15">
        <f t="shared" si="0"/>
        <v>49919</v>
      </c>
      <c r="AX6" s="15">
        <f t="shared" si="0"/>
        <v>49926</v>
      </c>
      <c r="AY6" s="15">
        <f t="shared" si="0"/>
        <v>49933</v>
      </c>
      <c r="AZ6" s="15">
        <f t="shared" si="0"/>
        <v>49940</v>
      </c>
      <c r="BA6" s="15">
        <f t="shared" si="0"/>
        <v>49947</v>
      </c>
      <c r="BB6" s="15">
        <f t="shared" si="0"/>
        <v>49954</v>
      </c>
      <c r="BC6" s="15">
        <f t="shared" si="0"/>
        <v>49961</v>
      </c>
      <c r="BD6" s="15">
        <f t="shared" si="0"/>
        <v>49968</v>
      </c>
      <c r="BE6" s="15">
        <f t="shared" si="0"/>
        <v>49975</v>
      </c>
      <c r="BF6" s="15">
        <f t="shared" si="0"/>
        <v>49982</v>
      </c>
      <c r="BG6" s="15">
        <f t="shared" si="0"/>
        <v>49989</v>
      </c>
      <c r="BH6" s="15">
        <f t="shared" si="0"/>
        <v>49996</v>
      </c>
      <c r="BI6" s="15">
        <f t="shared" si="0"/>
        <v>50003</v>
      </c>
      <c r="BJ6" s="15">
        <f t="shared" si="0"/>
        <v>50010</v>
      </c>
      <c r="BK6" s="15">
        <f t="shared" si="0"/>
        <v>50017</v>
      </c>
      <c r="BL6" s="15">
        <f t="shared" si="0"/>
        <v>50024</v>
      </c>
      <c r="BM6" s="15">
        <f t="shared" si="0"/>
        <v>50031</v>
      </c>
    </row>
    <row r="7" spans="1:85" ht="15.75" customHeight="1" x14ac:dyDescent="0.25">
      <c r="B7" s="16">
        <v>1</v>
      </c>
      <c r="C7" s="47" t="s">
        <v>69</v>
      </c>
      <c r="D7" s="39"/>
      <c r="E7" s="40"/>
      <c r="F7" s="41"/>
      <c r="G7" s="18">
        <v>0</v>
      </c>
      <c r="H7" s="19">
        <f>MIN(H8:H13)</f>
        <v>0</v>
      </c>
      <c r="I7" s="19">
        <f>MAX(I8:I13)</f>
        <v>0</v>
      </c>
      <c r="J7" s="19">
        <f>MIN(J8:J13)</f>
        <v>0</v>
      </c>
      <c r="K7" s="19">
        <f>MAX(K8:K13)</f>
        <v>0</v>
      </c>
      <c r="L7" s="20" t="str">
        <f t="shared" ref="L7:L41" si="1">IF(AND(AND(NOT(ISBLANK(I7)),NOT(ISBLANK(K7))),I7&lt;&gt;K7),NETWORKDAYS(I7,K7)-1,"")</f>
        <v/>
      </c>
      <c r="M7" s="21">
        <f t="shared" ref="M7:M41" si="2">NETWORKDAYS(J7,K7)</f>
        <v>0</v>
      </c>
      <c r="N7" s="22" t="str">
        <f t="shared" ref="N7:AE7" si="3">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22" t="str">
        <f t="shared" si="3"/>
        <v>entr</v>
      </c>
      <c r="P7" s="22" t="str">
        <f t="shared" si="3"/>
        <v>entr</v>
      </c>
      <c r="Q7" s="22" t="str">
        <f t="shared" si="3"/>
        <v>entr</v>
      </c>
      <c r="R7" s="22" t="str">
        <f t="shared" si="3"/>
        <v>entr</v>
      </c>
      <c r="S7" s="22" t="str">
        <f t="shared" si="3"/>
        <v>entr</v>
      </c>
      <c r="T7" s="22" t="str">
        <f t="shared" si="3"/>
        <v>entr</v>
      </c>
      <c r="U7" s="22" t="str">
        <f t="shared" si="3"/>
        <v>entr</v>
      </c>
      <c r="V7" s="22" t="str">
        <f t="shared" si="3"/>
        <v>entr</v>
      </c>
      <c r="W7" s="22" t="str">
        <f t="shared" si="3"/>
        <v>entr</v>
      </c>
      <c r="X7" s="22" t="str">
        <f t="shared" si="3"/>
        <v>entr</v>
      </c>
      <c r="Y7" s="22" t="str">
        <f t="shared" si="3"/>
        <v>entr</v>
      </c>
      <c r="Z7" s="22" t="str">
        <f t="shared" si="3"/>
        <v>entr</v>
      </c>
      <c r="AA7" s="22" t="str">
        <f t="shared" si="3"/>
        <v>entr</v>
      </c>
      <c r="AB7" s="22" t="str">
        <f t="shared" si="3"/>
        <v>entr</v>
      </c>
      <c r="AC7" s="22" t="str">
        <f t="shared" si="3"/>
        <v>entr</v>
      </c>
      <c r="AD7" s="22" t="str">
        <f t="shared" si="3"/>
        <v>entr</v>
      </c>
      <c r="AE7" s="22" t="str">
        <f t="shared" si="3"/>
        <v>entr</v>
      </c>
      <c r="AF7" s="22" t="str">
        <f t="shared" ref="AF7:BM7" si="4">IF(  OR(   AND(    AF$6&lt;$J7,    AF$6&lt;$H7,    AF$6&lt;$K7,    AF$6&lt;$I7    ),   AND(    AF$6&lt;$J7,    AF$6&gt;$H7,    AF$6&lt;$K7,    AF$6&gt;$I7    ),   AND(    AF$6&gt;$J7,    AF$6&lt;$H7,    AF$6&gt;$K7,    AF$6&lt;$I7    ),   AND(    AF$6&gt;$J7,    AF$6&gt;$H7,    AF$6&gt;$K7,    AF$6&gt;$I7    )   ),   "entr",   IF(    OR(     AND(      AF$6&lt;$J7,      AF$6&gt;$H7,      AF$6&lt;$K7,      AF$6&lt;$I7      ),     AND(      AF$6&gt;$J7,      AF$6&gt;$H7,      AF$6&gt;$K7,      AF$6&lt;$I7      )     ),     "etr",     IF(      OR(       AND(        AF$6&gt;$J7,        AF$6&lt;$H7,        AF$6&lt;$K7,        AF$6&lt;$I7        ),       AND(        AF$6&gt;$J7,        AF$6&gt;$H7,        AF$6&lt;$K7,        AF$6&gt;$I7        )       ),       "fntr",       IF(        AND(         AF$6&gt;$J7,         AF$6&gt;$H7,         AF$6&lt;$K7,         AF$6&lt;$I7         ),         "ftr",          "err"))))</f>
        <v>entr</v>
      </c>
      <c r="AG7" s="22" t="str">
        <f t="shared" si="4"/>
        <v>entr</v>
      </c>
      <c r="AH7" s="22" t="str">
        <f t="shared" si="4"/>
        <v>entr</v>
      </c>
      <c r="AI7" s="22" t="str">
        <f t="shared" si="4"/>
        <v>entr</v>
      </c>
      <c r="AJ7" s="22" t="str">
        <f t="shared" si="4"/>
        <v>entr</v>
      </c>
      <c r="AK7" s="22" t="str">
        <f t="shared" si="4"/>
        <v>entr</v>
      </c>
      <c r="AL7" s="22" t="str">
        <f t="shared" si="4"/>
        <v>entr</v>
      </c>
      <c r="AM7" s="22" t="str">
        <f t="shared" si="4"/>
        <v>entr</v>
      </c>
      <c r="AN7" s="22" t="str">
        <f t="shared" si="4"/>
        <v>entr</v>
      </c>
      <c r="AO7" s="22" t="str">
        <f t="shared" si="4"/>
        <v>entr</v>
      </c>
      <c r="AP7" s="22" t="str">
        <f t="shared" si="4"/>
        <v>entr</v>
      </c>
      <c r="AQ7" s="22" t="str">
        <f t="shared" si="4"/>
        <v>entr</v>
      </c>
      <c r="AR7" s="22" t="str">
        <f t="shared" si="4"/>
        <v>entr</v>
      </c>
      <c r="AS7" s="22" t="str">
        <f t="shared" si="4"/>
        <v>entr</v>
      </c>
      <c r="AT7" s="22" t="str">
        <f t="shared" si="4"/>
        <v>entr</v>
      </c>
      <c r="AU7" s="22" t="str">
        <f t="shared" si="4"/>
        <v>entr</v>
      </c>
      <c r="AV7" s="22" t="str">
        <f t="shared" si="4"/>
        <v>entr</v>
      </c>
      <c r="AW7" s="22" t="str">
        <f t="shared" si="4"/>
        <v>entr</v>
      </c>
      <c r="AX7" s="22" t="str">
        <f t="shared" si="4"/>
        <v>entr</v>
      </c>
      <c r="AY7" s="22" t="str">
        <f t="shared" si="4"/>
        <v>entr</v>
      </c>
      <c r="AZ7" s="22" t="str">
        <f t="shared" si="4"/>
        <v>entr</v>
      </c>
      <c r="BA7" s="22" t="str">
        <f t="shared" si="4"/>
        <v>entr</v>
      </c>
      <c r="BB7" s="22" t="str">
        <f t="shared" si="4"/>
        <v>entr</v>
      </c>
      <c r="BC7" s="22" t="str">
        <f t="shared" si="4"/>
        <v>entr</v>
      </c>
      <c r="BD7" s="22" t="str">
        <f t="shared" si="4"/>
        <v>entr</v>
      </c>
      <c r="BE7" s="22" t="str">
        <f t="shared" si="4"/>
        <v>entr</v>
      </c>
      <c r="BF7" s="22" t="str">
        <f t="shared" si="4"/>
        <v>entr</v>
      </c>
      <c r="BG7" s="22" t="str">
        <f t="shared" si="4"/>
        <v>entr</v>
      </c>
      <c r="BH7" s="22" t="str">
        <f t="shared" si="4"/>
        <v>entr</v>
      </c>
      <c r="BI7" s="22" t="str">
        <f t="shared" si="4"/>
        <v>entr</v>
      </c>
      <c r="BJ7" s="22" t="str">
        <f t="shared" si="4"/>
        <v>entr</v>
      </c>
      <c r="BK7" s="22" t="str">
        <f t="shared" si="4"/>
        <v>entr</v>
      </c>
      <c r="BL7" s="22" t="str">
        <f t="shared" si="4"/>
        <v>entr</v>
      </c>
      <c r="BM7" s="22" t="str">
        <f t="shared" si="4"/>
        <v>entr</v>
      </c>
    </row>
    <row r="8" spans="1:85" ht="15.75" customHeight="1" x14ac:dyDescent="0.25">
      <c r="B8" s="23">
        <v>1.1000000000000001</v>
      </c>
      <c r="C8" s="48" t="s">
        <v>70</v>
      </c>
      <c r="D8" s="42"/>
      <c r="E8" s="43"/>
      <c r="F8" s="42"/>
      <c r="G8" s="24">
        <v>0</v>
      </c>
      <c r="H8" s="25"/>
      <c r="I8" s="26"/>
      <c r="J8" s="25"/>
      <c r="K8" s="26"/>
      <c r="L8" s="27" t="str">
        <f t="shared" si="1"/>
        <v/>
      </c>
      <c r="M8" s="28">
        <f t="shared" si="2"/>
        <v>0</v>
      </c>
      <c r="N8" s="29" t="str">
        <f t="shared" ref="N8:AE8" si="5">IF(OR(AND(N$6+6&lt;=$J8,N$6+6&lt;=$H8,N$6+6&lt;=$K8,N$6+6&lt;=$I8),AND(N$6+6&lt;=$J8,N$6+6&gt;$H8,N$6+6&lt;=$K8,N$6+6&gt;$I8),AND(N$6+6&gt;$J8,N$6+6&lt;=$H8,N$6+6&gt;$K8,N$6+6&lt;=$I8),AND(N$6+6&gt;$J8,N$6+6&gt;$H8,N$6+6&gt;$K8,N$6+6&gt;$I8)),"entr",IF(OR(AND(N$6+6&lt;=$J8,N$6+6&gt;$H8,N$6+6&lt;=$K8,N$6+6&lt;=$I8),AND(N$6+6&gt;$J8,N$6+6&gt;$H8,N$6+6&gt;$K8,N$6+6&lt;=$I8)),"etr",IF(OR(AND(N$6+6&gt;$J8,N$6+6&lt;=$H8,N$6+6&lt;=$K8,N$6+6&lt;=$I8),AND(N$6+6&gt;$J8,N$6+6&gt;$H8,N$6+6&lt;=$K8,N$6+6&gt;$I8)),"fntr",IF(AND(N$6+6&gt;$J8,N$6+6&gt;$H8,N$6+6&lt;=$K8,N$6+6&lt;=$I8),"ftr","err"))))</f>
        <v>entr</v>
      </c>
      <c r="O8" s="29" t="str">
        <f t="shared" si="5"/>
        <v>entr</v>
      </c>
      <c r="P8" s="29" t="str">
        <f t="shared" si="5"/>
        <v>entr</v>
      </c>
      <c r="Q8" s="29" t="str">
        <f t="shared" si="5"/>
        <v>entr</v>
      </c>
      <c r="R8" s="29" t="str">
        <f t="shared" si="5"/>
        <v>entr</v>
      </c>
      <c r="S8" s="29" t="str">
        <f t="shared" si="5"/>
        <v>entr</v>
      </c>
      <c r="T8" s="29" t="str">
        <f t="shared" si="5"/>
        <v>entr</v>
      </c>
      <c r="U8" s="29" t="str">
        <f t="shared" si="5"/>
        <v>entr</v>
      </c>
      <c r="V8" s="29" t="str">
        <f t="shared" si="5"/>
        <v>entr</v>
      </c>
      <c r="W8" s="29" t="str">
        <f t="shared" si="5"/>
        <v>entr</v>
      </c>
      <c r="X8" s="29" t="str">
        <f t="shared" si="5"/>
        <v>entr</v>
      </c>
      <c r="Y8" s="29" t="str">
        <f t="shared" si="5"/>
        <v>entr</v>
      </c>
      <c r="Z8" s="29" t="str">
        <f t="shared" si="5"/>
        <v>entr</v>
      </c>
      <c r="AA8" s="29" t="str">
        <f t="shared" si="5"/>
        <v>entr</v>
      </c>
      <c r="AB8" s="29" t="str">
        <f t="shared" si="5"/>
        <v>entr</v>
      </c>
      <c r="AC8" s="29" t="str">
        <f t="shared" si="5"/>
        <v>entr</v>
      </c>
      <c r="AD8" s="29" t="str">
        <f t="shared" si="5"/>
        <v>entr</v>
      </c>
      <c r="AE8" s="29" t="str">
        <f t="shared" si="5"/>
        <v>entr</v>
      </c>
      <c r="AF8" s="29" t="str">
        <f t="shared" ref="AF8:BM8" si="6">IF(  OR(   AND(    AF$6&lt;$J8,    AF$6&lt;$H8,    AF$6&lt;$K8,    AF$6&lt;$I8    ),   AND(    AF$6&lt;$J8,    AF$6&gt;$H8,    AF$6&lt;$K8,    AF$6&gt;$I8    ),   AND(    AF$6&gt;$J8,    AF$6&lt;$H8,    AF$6&gt;$K8,    AF$6&lt;$I8    ),   AND(    AF$6&gt;$J8,    AF$6&gt;$H8,    AF$6&gt;$K8,    AF$6&gt;$I8    )   ),   "entr",   IF(    OR(     AND(      AF$6&lt;$J8,      AF$6&gt;$H8,      AF$6&lt;$K8,      AF$6&lt;$I8      ),     AND(      AF$6&gt;$J8,      AF$6&gt;$H8,      AF$6&gt;$K8,      AF$6&lt;$I8      )     ),     "etr",     IF(      OR(       AND(        AF$6&gt;$J8,        AF$6&lt;$H8,        AF$6&lt;$K8,        AF$6&lt;$I8        ),       AND(        AF$6&gt;$J8,        AF$6&gt;$H8,        AF$6&lt;$K8,        AF$6&gt;$I8        )       ),       "fntr",       IF(        AND(         AF$6&gt;$J8,         AF$6&gt;$H8,         AF$6&lt;$K8,         AF$6&lt;$I8         ),         "ftr",          "err"))))</f>
        <v>entr</v>
      </c>
      <c r="AG8" s="29" t="str">
        <f t="shared" si="6"/>
        <v>entr</v>
      </c>
      <c r="AH8" s="29" t="str">
        <f t="shared" si="6"/>
        <v>entr</v>
      </c>
      <c r="AI8" s="29" t="str">
        <f t="shared" si="6"/>
        <v>entr</v>
      </c>
      <c r="AJ8" s="29" t="str">
        <f t="shared" si="6"/>
        <v>entr</v>
      </c>
      <c r="AK8" s="29" t="str">
        <f t="shared" si="6"/>
        <v>entr</v>
      </c>
      <c r="AL8" s="29" t="str">
        <f t="shared" si="6"/>
        <v>entr</v>
      </c>
      <c r="AM8" s="29" t="str">
        <f t="shared" si="6"/>
        <v>entr</v>
      </c>
      <c r="AN8" s="29" t="str">
        <f t="shared" si="6"/>
        <v>entr</v>
      </c>
      <c r="AO8" s="29" t="str">
        <f t="shared" si="6"/>
        <v>entr</v>
      </c>
      <c r="AP8" s="29" t="str">
        <f t="shared" si="6"/>
        <v>entr</v>
      </c>
      <c r="AQ8" s="29" t="str">
        <f t="shared" si="6"/>
        <v>entr</v>
      </c>
      <c r="AR8" s="29" t="str">
        <f t="shared" si="6"/>
        <v>entr</v>
      </c>
      <c r="AS8" s="29" t="str">
        <f t="shared" si="6"/>
        <v>entr</v>
      </c>
      <c r="AT8" s="29" t="str">
        <f t="shared" si="6"/>
        <v>entr</v>
      </c>
      <c r="AU8" s="29" t="str">
        <f t="shared" si="6"/>
        <v>entr</v>
      </c>
      <c r="AV8" s="29" t="str">
        <f t="shared" si="6"/>
        <v>entr</v>
      </c>
      <c r="AW8" s="29" t="str">
        <f t="shared" si="6"/>
        <v>entr</v>
      </c>
      <c r="AX8" s="29" t="str">
        <f t="shared" si="6"/>
        <v>entr</v>
      </c>
      <c r="AY8" s="29" t="str">
        <f t="shared" si="6"/>
        <v>entr</v>
      </c>
      <c r="AZ8" s="29" t="str">
        <f t="shared" si="6"/>
        <v>entr</v>
      </c>
      <c r="BA8" s="29" t="str">
        <f t="shared" si="6"/>
        <v>entr</v>
      </c>
      <c r="BB8" s="29" t="str">
        <f t="shared" si="6"/>
        <v>entr</v>
      </c>
      <c r="BC8" s="29" t="str">
        <f t="shared" si="6"/>
        <v>entr</v>
      </c>
      <c r="BD8" s="29" t="str">
        <f t="shared" si="6"/>
        <v>entr</v>
      </c>
      <c r="BE8" s="29" t="str">
        <f t="shared" si="6"/>
        <v>entr</v>
      </c>
      <c r="BF8" s="29" t="str">
        <f t="shared" si="6"/>
        <v>entr</v>
      </c>
      <c r="BG8" s="29" t="str">
        <f t="shared" si="6"/>
        <v>entr</v>
      </c>
      <c r="BH8" s="29" t="str">
        <f t="shared" si="6"/>
        <v>entr</v>
      </c>
      <c r="BI8" s="29" t="str">
        <f t="shared" si="6"/>
        <v>entr</v>
      </c>
      <c r="BJ8" s="29" t="str">
        <f t="shared" si="6"/>
        <v>entr</v>
      </c>
      <c r="BK8" s="29" t="str">
        <f t="shared" si="6"/>
        <v>entr</v>
      </c>
      <c r="BL8" s="29" t="str">
        <f t="shared" si="6"/>
        <v>entr</v>
      </c>
      <c r="BM8" s="29" t="str">
        <f t="shared" si="6"/>
        <v>entr</v>
      </c>
    </row>
    <row r="9" spans="1:85" ht="15.75" customHeight="1" x14ac:dyDescent="0.25">
      <c r="B9" s="23">
        <v>1.2</v>
      </c>
      <c r="C9" s="48" t="s">
        <v>71</v>
      </c>
      <c r="D9" s="42"/>
      <c r="E9" s="43"/>
      <c r="F9" s="42"/>
      <c r="G9" s="24">
        <v>0</v>
      </c>
      <c r="H9" s="25"/>
      <c r="I9" s="26"/>
      <c r="J9" s="25"/>
      <c r="K9" s="26"/>
      <c r="L9" s="27" t="str">
        <f t="shared" si="1"/>
        <v/>
      </c>
      <c r="M9" s="28">
        <f t="shared" si="2"/>
        <v>0</v>
      </c>
      <c r="N9" s="29" t="str">
        <f t="shared" ref="N9:AE9" si="7">IF(OR(AND(N$6+6&lt;=$J9,N$6+6&lt;=$H9,N$6+6&lt;=$K9,N$6+6&lt;=$I9),AND(N$6+6&lt;=$J9,N$6+6&gt;$H9,N$6+6&lt;=$K9,N$6+6&gt;$I9),AND(N$6+6&gt;$J9,N$6+6&lt;=$H9,N$6+6&gt;$K9,N$6+6&lt;=$I9),AND(N$6+6&gt;$J9,N$6+6&gt;$H9,N$6+6&gt;$K9,N$6+6&gt;$I9)),"entr",IF(OR(AND(N$6+6&lt;=$J9,N$6+6&gt;$H9,N$6+6&lt;=$K9,N$6+6&lt;=$I9),AND(N$6+6&gt;$J9,N$6+6&gt;$H9,N$6+6&gt;$K9,N$6+6&lt;=$I9)),"etr",IF(OR(AND(N$6+6&gt;$J9,N$6+6&lt;=$H9,N$6+6&lt;=$K9,N$6+6&lt;=$I9),AND(N$6+6&gt;$J9,N$6+6&gt;$H9,N$6+6&lt;=$K9,N$6+6&gt;$I9)),"fntr",IF(AND(N$6+6&gt;$J9,N$6+6&gt;$H9,N$6+6&lt;=$K9,N$6+6&lt;=$I9),"ftr","err"))))</f>
        <v>entr</v>
      </c>
      <c r="O9" s="29" t="str">
        <f t="shared" si="7"/>
        <v>entr</v>
      </c>
      <c r="P9" s="29" t="str">
        <f t="shared" si="7"/>
        <v>entr</v>
      </c>
      <c r="Q9" s="29" t="str">
        <f t="shared" si="7"/>
        <v>entr</v>
      </c>
      <c r="R9" s="29" t="str">
        <f t="shared" si="7"/>
        <v>entr</v>
      </c>
      <c r="S9" s="29" t="str">
        <f t="shared" si="7"/>
        <v>entr</v>
      </c>
      <c r="T9" s="29" t="str">
        <f t="shared" si="7"/>
        <v>entr</v>
      </c>
      <c r="U9" s="29" t="str">
        <f t="shared" si="7"/>
        <v>entr</v>
      </c>
      <c r="V9" s="29" t="str">
        <f t="shared" si="7"/>
        <v>entr</v>
      </c>
      <c r="W9" s="29" t="str">
        <f t="shared" si="7"/>
        <v>entr</v>
      </c>
      <c r="X9" s="29" t="str">
        <f t="shared" si="7"/>
        <v>entr</v>
      </c>
      <c r="Y9" s="29" t="str">
        <f t="shared" si="7"/>
        <v>entr</v>
      </c>
      <c r="Z9" s="29" t="str">
        <f t="shared" si="7"/>
        <v>entr</v>
      </c>
      <c r="AA9" s="29" t="str">
        <f t="shared" si="7"/>
        <v>entr</v>
      </c>
      <c r="AB9" s="29" t="str">
        <f t="shared" si="7"/>
        <v>entr</v>
      </c>
      <c r="AC9" s="29" t="str">
        <f t="shared" si="7"/>
        <v>entr</v>
      </c>
      <c r="AD9" s="29" t="str">
        <f t="shared" si="7"/>
        <v>entr</v>
      </c>
      <c r="AE9" s="29" t="str">
        <f t="shared" si="7"/>
        <v>entr</v>
      </c>
      <c r="AF9" s="29" t="str">
        <f t="shared" ref="AF9:BM9" si="8">IF(OR(AND(AF$6+7&lt;=$J9,AF$6+7&lt;=$H9,AF$6+7&lt;=$K9,AF$6+7&lt;=$I9),AND(AF$6+7&lt;=$J9,AF$6+7&gt;$H9,AF$6+7&lt;=$K9,AF$6+7&gt;$I9),AND(AF$6+7&gt;$J9,AF$6+7&lt;=$H9,AF$6+7&gt;$K9,AF$6+7&lt;=$I9),AND(AF$6+7&gt;$J9,AF$6+7&gt;$H9,AF$6+7&gt;$K9,AF$6+7&gt;$I9)),"entr",IF(OR(AND(AF$6+7&lt;=$J9,AF$6+7&gt;$H9,AF$6+7&lt;=$K9,AF$6+7&lt;=$I9),AND(AF$6+7&gt;$J9,AF$6+7&gt;$H9,AF$6+7&gt;$K9,AF$6+7&lt;=$I9)),"etr",IF(OR(AND(AF$6+7&gt;$J9,AF$6+7&lt;=$H9,AF$6+7&lt;=$K9,AF$6+7&lt;=$I9),AND(AF$6+7&gt;$J9,AF$6+7&gt;$H9,AF$6+7&lt;=$K9,AF$6+7&gt;$I9)),"fntr",IF(AND(AF$6+7&gt;$J9,AF$6+7&gt;$H9,AF$6+7&lt;=$K9,AF$6+7&lt;=$I9),"ftr","err"))))</f>
        <v>entr</v>
      </c>
      <c r="AG9" s="29" t="str">
        <f t="shared" si="8"/>
        <v>entr</v>
      </c>
      <c r="AH9" s="29" t="str">
        <f t="shared" si="8"/>
        <v>entr</v>
      </c>
      <c r="AI9" s="29" t="str">
        <f t="shared" si="8"/>
        <v>entr</v>
      </c>
      <c r="AJ9" s="29" t="str">
        <f t="shared" si="8"/>
        <v>entr</v>
      </c>
      <c r="AK9" s="29" t="str">
        <f t="shared" si="8"/>
        <v>entr</v>
      </c>
      <c r="AL9" s="29" t="str">
        <f t="shared" si="8"/>
        <v>entr</v>
      </c>
      <c r="AM9" s="29" t="str">
        <f t="shared" si="8"/>
        <v>entr</v>
      </c>
      <c r="AN9" s="29" t="str">
        <f t="shared" si="8"/>
        <v>entr</v>
      </c>
      <c r="AO9" s="29" t="str">
        <f t="shared" si="8"/>
        <v>entr</v>
      </c>
      <c r="AP9" s="29" t="str">
        <f t="shared" si="8"/>
        <v>entr</v>
      </c>
      <c r="AQ9" s="29" t="str">
        <f t="shared" si="8"/>
        <v>entr</v>
      </c>
      <c r="AR9" s="29" t="str">
        <f t="shared" si="8"/>
        <v>entr</v>
      </c>
      <c r="AS9" s="29" t="str">
        <f t="shared" si="8"/>
        <v>entr</v>
      </c>
      <c r="AT9" s="29" t="str">
        <f t="shared" si="8"/>
        <v>entr</v>
      </c>
      <c r="AU9" s="29" t="str">
        <f t="shared" si="8"/>
        <v>entr</v>
      </c>
      <c r="AV9" s="29" t="str">
        <f t="shared" si="8"/>
        <v>entr</v>
      </c>
      <c r="AW9" s="29" t="str">
        <f t="shared" si="8"/>
        <v>entr</v>
      </c>
      <c r="AX9" s="29" t="str">
        <f t="shared" si="8"/>
        <v>entr</v>
      </c>
      <c r="AY9" s="29" t="str">
        <f t="shared" si="8"/>
        <v>entr</v>
      </c>
      <c r="AZ9" s="29" t="str">
        <f t="shared" si="8"/>
        <v>entr</v>
      </c>
      <c r="BA9" s="29" t="str">
        <f t="shared" si="8"/>
        <v>entr</v>
      </c>
      <c r="BB9" s="29" t="str">
        <f t="shared" si="8"/>
        <v>entr</v>
      </c>
      <c r="BC9" s="29" t="str">
        <f t="shared" si="8"/>
        <v>entr</v>
      </c>
      <c r="BD9" s="29" t="str">
        <f t="shared" si="8"/>
        <v>entr</v>
      </c>
      <c r="BE9" s="29" t="str">
        <f t="shared" si="8"/>
        <v>entr</v>
      </c>
      <c r="BF9" s="29" t="str">
        <f t="shared" si="8"/>
        <v>entr</v>
      </c>
      <c r="BG9" s="29" t="str">
        <f t="shared" si="8"/>
        <v>entr</v>
      </c>
      <c r="BH9" s="29" t="str">
        <f t="shared" si="8"/>
        <v>entr</v>
      </c>
      <c r="BI9" s="29" t="str">
        <f t="shared" si="8"/>
        <v>entr</v>
      </c>
      <c r="BJ9" s="29" t="str">
        <f t="shared" si="8"/>
        <v>entr</v>
      </c>
      <c r="BK9" s="29" t="str">
        <f t="shared" si="8"/>
        <v>entr</v>
      </c>
      <c r="BL9" s="29" t="str">
        <f t="shared" si="8"/>
        <v>entr</v>
      </c>
      <c r="BM9" s="29" t="str">
        <f t="shared" si="8"/>
        <v>entr</v>
      </c>
    </row>
    <row r="10" spans="1:85" ht="15.75" customHeight="1" x14ac:dyDescent="0.25">
      <c r="B10" s="23">
        <v>1.3</v>
      </c>
      <c r="C10" s="48" t="s">
        <v>72</v>
      </c>
      <c r="D10" s="42"/>
      <c r="E10" s="43"/>
      <c r="F10" s="42"/>
      <c r="G10" s="24">
        <v>0</v>
      </c>
      <c r="H10" s="25"/>
      <c r="I10" s="26"/>
      <c r="J10" s="25"/>
      <c r="K10" s="26"/>
      <c r="L10" s="27" t="str">
        <f t="shared" si="1"/>
        <v/>
      </c>
      <c r="M10" s="28">
        <f t="shared" si="2"/>
        <v>0</v>
      </c>
      <c r="N10" s="29" t="str">
        <f t="shared" ref="N10:AE10" si="9">IF(OR(AND(N$6+6&lt;=$J10,N$6+6&lt;=$H10,N$6+6&lt;=$K10,N$6+6&lt;=$I10),AND(N$6+6&lt;=$J10,N$6+6&gt;$H10,N$6+6&lt;=$K10,N$6+6&gt;$I10),AND(N$6+6&gt;$J10,N$6+6&lt;=$H10,N$6+6&gt;$K10,N$6+6&lt;=$I10),AND(N$6+6&gt;$J10,N$6+6&gt;$H10,N$6+6&gt;$K10,N$6+6&gt;$I10)),"entr",IF(OR(AND(N$6+6&lt;=$J10,N$6+6&gt;$H10,N$6+6&lt;=$K10,N$6+6&lt;=$I10),AND(N$6+6&gt;$J10,N$6+6&gt;$H10,N$6+6&gt;$K10,N$6+6&lt;=$I10)),"etr",IF(OR(AND(N$6+6&gt;$J10,N$6+6&lt;=$H10,N$6+6&lt;=$K10,N$6+6&lt;=$I10),AND(N$6+6&gt;$J10,N$6+6&gt;$H10,N$6+6&lt;=$K10,N$6+6&gt;$I10)),"fntr",IF(AND(N$6+6&gt;$J10,N$6+6&gt;$H10,N$6+6&lt;=$K10,N$6+6&lt;=$I10),"ftr","err"))))</f>
        <v>entr</v>
      </c>
      <c r="O10" s="29" t="str">
        <f t="shared" si="9"/>
        <v>entr</v>
      </c>
      <c r="P10" s="29" t="str">
        <f t="shared" si="9"/>
        <v>entr</v>
      </c>
      <c r="Q10" s="29" t="str">
        <f t="shared" si="9"/>
        <v>entr</v>
      </c>
      <c r="R10" s="29" t="str">
        <f t="shared" si="9"/>
        <v>entr</v>
      </c>
      <c r="S10" s="29" t="str">
        <f t="shared" si="9"/>
        <v>entr</v>
      </c>
      <c r="T10" s="29" t="str">
        <f t="shared" si="9"/>
        <v>entr</v>
      </c>
      <c r="U10" s="29" t="str">
        <f t="shared" si="9"/>
        <v>entr</v>
      </c>
      <c r="V10" s="29" t="str">
        <f t="shared" si="9"/>
        <v>entr</v>
      </c>
      <c r="W10" s="29" t="str">
        <f t="shared" si="9"/>
        <v>entr</v>
      </c>
      <c r="X10" s="29" t="str">
        <f t="shared" si="9"/>
        <v>entr</v>
      </c>
      <c r="Y10" s="29" t="str">
        <f t="shared" si="9"/>
        <v>entr</v>
      </c>
      <c r="Z10" s="29" t="str">
        <f t="shared" si="9"/>
        <v>entr</v>
      </c>
      <c r="AA10" s="29" t="str">
        <f t="shared" si="9"/>
        <v>entr</v>
      </c>
      <c r="AB10" s="29" t="str">
        <f t="shared" si="9"/>
        <v>entr</v>
      </c>
      <c r="AC10" s="29" t="str">
        <f t="shared" si="9"/>
        <v>entr</v>
      </c>
      <c r="AD10" s="29" t="str">
        <f t="shared" si="9"/>
        <v>entr</v>
      </c>
      <c r="AE10" s="29" t="str">
        <f t="shared" si="9"/>
        <v>entr</v>
      </c>
      <c r="AF10" s="29" t="str">
        <f t="shared" ref="AF10:BM10" si="10">IF(OR(AND(AF$6+7&lt;=$J10,AF$6+7&lt;=$H10,AF$6+7&lt;=$K10,AF$6+7&lt;=$I10),AND(AF$6+7&lt;=$J10,AF$6+7&gt;$H10,AF$6+7&lt;=$K10,AF$6+7&gt;$I10),AND(AF$6+7&gt;$J10,AF$6+7&lt;=$H10,AF$6+7&gt;$K10,AF$6+7&lt;=$I10),AND(AF$6+7&gt;$J10,AF$6+7&gt;$H10,AF$6+7&gt;$K10,AF$6+7&gt;$I10)),"entr",IF(OR(AND(AF$6+7&lt;=$J10,AF$6+7&gt;$H10,AF$6+7&lt;=$K10,AF$6+7&lt;=$I10),AND(AF$6+7&gt;$J10,AF$6+7&gt;$H10,AF$6+7&gt;$K10,AF$6+7&lt;=$I10)),"etr",IF(OR(AND(AF$6+7&gt;$J10,AF$6+7&lt;=$H10,AF$6+7&lt;=$K10,AF$6+7&lt;=$I10),AND(AF$6+7&gt;$J10,AF$6+7&gt;$H10,AF$6+7&lt;=$K10,AF$6+7&gt;$I10)),"fntr",IF(AND(AF$6+7&gt;$J10,AF$6+7&gt;$H10,AF$6+7&lt;=$K10,AF$6+7&lt;=$I10),"ftr","err"))))</f>
        <v>entr</v>
      </c>
      <c r="AG10" s="29" t="str">
        <f t="shared" si="10"/>
        <v>entr</v>
      </c>
      <c r="AH10" s="29" t="str">
        <f t="shared" si="10"/>
        <v>entr</v>
      </c>
      <c r="AI10" s="29" t="str">
        <f t="shared" si="10"/>
        <v>entr</v>
      </c>
      <c r="AJ10" s="29" t="str">
        <f t="shared" si="10"/>
        <v>entr</v>
      </c>
      <c r="AK10" s="29" t="str">
        <f t="shared" si="10"/>
        <v>entr</v>
      </c>
      <c r="AL10" s="29" t="str">
        <f t="shared" si="10"/>
        <v>entr</v>
      </c>
      <c r="AM10" s="29" t="str">
        <f t="shared" si="10"/>
        <v>entr</v>
      </c>
      <c r="AN10" s="29" t="str">
        <f t="shared" si="10"/>
        <v>entr</v>
      </c>
      <c r="AO10" s="29" t="str">
        <f t="shared" si="10"/>
        <v>entr</v>
      </c>
      <c r="AP10" s="29" t="str">
        <f t="shared" si="10"/>
        <v>entr</v>
      </c>
      <c r="AQ10" s="29" t="str">
        <f t="shared" si="10"/>
        <v>entr</v>
      </c>
      <c r="AR10" s="29" t="str">
        <f t="shared" si="10"/>
        <v>entr</v>
      </c>
      <c r="AS10" s="29" t="str">
        <f t="shared" si="10"/>
        <v>entr</v>
      </c>
      <c r="AT10" s="29" t="str">
        <f t="shared" si="10"/>
        <v>entr</v>
      </c>
      <c r="AU10" s="29" t="str">
        <f t="shared" si="10"/>
        <v>entr</v>
      </c>
      <c r="AV10" s="29" t="str">
        <f t="shared" si="10"/>
        <v>entr</v>
      </c>
      <c r="AW10" s="29" t="str">
        <f t="shared" si="10"/>
        <v>entr</v>
      </c>
      <c r="AX10" s="29" t="str">
        <f t="shared" si="10"/>
        <v>entr</v>
      </c>
      <c r="AY10" s="29" t="str">
        <f t="shared" si="10"/>
        <v>entr</v>
      </c>
      <c r="AZ10" s="29" t="str">
        <f t="shared" si="10"/>
        <v>entr</v>
      </c>
      <c r="BA10" s="29" t="str">
        <f t="shared" si="10"/>
        <v>entr</v>
      </c>
      <c r="BB10" s="29" t="str">
        <f t="shared" si="10"/>
        <v>entr</v>
      </c>
      <c r="BC10" s="29" t="str">
        <f t="shared" si="10"/>
        <v>entr</v>
      </c>
      <c r="BD10" s="29" t="str">
        <f t="shared" si="10"/>
        <v>entr</v>
      </c>
      <c r="BE10" s="29" t="str">
        <f t="shared" si="10"/>
        <v>entr</v>
      </c>
      <c r="BF10" s="29" t="str">
        <f t="shared" si="10"/>
        <v>entr</v>
      </c>
      <c r="BG10" s="29" t="str">
        <f t="shared" si="10"/>
        <v>entr</v>
      </c>
      <c r="BH10" s="29" t="str">
        <f t="shared" si="10"/>
        <v>entr</v>
      </c>
      <c r="BI10" s="29" t="str">
        <f t="shared" si="10"/>
        <v>entr</v>
      </c>
      <c r="BJ10" s="29" t="str">
        <f t="shared" si="10"/>
        <v>entr</v>
      </c>
      <c r="BK10" s="29" t="str">
        <f t="shared" si="10"/>
        <v>entr</v>
      </c>
      <c r="BL10" s="29" t="str">
        <f t="shared" si="10"/>
        <v>entr</v>
      </c>
      <c r="BM10" s="29" t="str">
        <f t="shared" si="10"/>
        <v>entr</v>
      </c>
    </row>
    <row r="11" spans="1:85" ht="15.75" customHeight="1" x14ac:dyDescent="0.25">
      <c r="B11" s="23">
        <v>1.4</v>
      </c>
      <c r="C11" s="48" t="s">
        <v>73</v>
      </c>
      <c r="D11" s="42"/>
      <c r="E11" s="43"/>
      <c r="F11" s="42"/>
      <c r="G11" s="24">
        <v>0</v>
      </c>
      <c r="H11" s="25"/>
      <c r="I11" s="26"/>
      <c r="J11" s="25"/>
      <c r="K11" s="26"/>
      <c r="L11" s="27" t="str">
        <f t="shared" si="1"/>
        <v/>
      </c>
      <c r="M11" s="28">
        <f t="shared" si="2"/>
        <v>0</v>
      </c>
      <c r="N11" s="29" t="str">
        <f t="shared" ref="N11:AE11" si="11">IF(OR(AND(N$6+6&lt;=$J11,N$6+6&lt;=$H11,N$6+6&lt;=$K11,N$6+6&lt;=$I11),AND(N$6+6&lt;=$J11,N$6+6&gt;$H11,N$6+6&lt;=$K11,N$6+6&gt;$I11),AND(N$6+6&gt;$J11,N$6+6&lt;=$H11,N$6+6&gt;$K11,N$6+6&lt;=$I11),AND(N$6+6&gt;$J11,N$6+6&gt;$H11,N$6+6&gt;$K11,N$6+6&gt;$I11)),"entr",IF(OR(AND(N$6+6&lt;=$J11,N$6+6&gt;$H11,N$6+6&lt;=$K11,N$6+6&lt;=$I11),AND(N$6+6&gt;$J11,N$6+6&gt;$H11,N$6+6&gt;$K11,N$6+6&lt;=$I11)),"etr",IF(OR(AND(N$6+6&gt;$J11,N$6+6&lt;=$H11,N$6+6&lt;=$K11,N$6+6&lt;=$I11),AND(N$6+6&gt;$J11,N$6+6&gt;$H11,N$6+6&lt;=$K11,N$6+6&gt;$I11)),"fntr",IF(AND(N$6+6&gt;$J11,N$6+6&gt;$H11,N$6+6&lt;=$K11,N$6+6&lt;=$I11),"ftr","err"))))</f>
        <v>entr</v>
      </c>
      <c r="O11" s="29" t="str">
        <f t="shared" si="11"/>
        <v>entr</v>
      </c>
      <c r="P11" s="29" t="str">
        <f t="shared" si="11"/>
        <v>entr</v>
      </c>
      <c r="Q11" s="29" t="str">
        <f t="shared" si="11"/>
        <v>entr</v>
      </c>
      <c r="R11" s="29" t="str">
        <f t="shared" si="11"/>
        <v>entr</v>
      </c>
      <c r="S11" s="29" t="str">
        <f t="shared" si="11"/>
        <v>entr</v>
      </c>
      <c r="T11" s="29" t="str">
        <f t="shared" si="11"/>
        <v>entr</v>
      </c>
      <c r="U11" s="29" t="str">
        <f t="shared" si="11"/>
        <v>entr</v>
      </c>
      <c r="V11" s="29" t="str">
        <f t="shared" si="11"/>
        <v>entr</v>
      </c>
      <c r="W11" s="29" t="str">
        <f t="shared" si="11"/>
        <v>entr</v>
      </c>
      <c r="X11" s="29" t="str">
        <f t="shared" si="11"/>
        <v>entr</v>
      </c>
      <c r="Y11" s="29" t="str">
        <f t="shared" si="11"/>
        <v>entr</v>
      </c>
      <c r="Z11" s="29" t="str">
        <f t="shared" si="11"/>
        <v>entr</v>
      </c>
      <c r="AA11" s="29" t="str">
        <f t="shared" si="11"/>
        <v>entr</v>
      </c>
      <c r="AB11" s="29" t="str">
        <f t="shared" si="11"/>
        <v>entr</v>
      </c>
      <c r="AC11" s="29" t="str">
        <f t="shared" si="11"/>
        <v>entr</v>
      </c>
      <c r="AD11" s="29" t="str">
        <f t="shared" si="11"/>
        <v>entr</v>
      </c>
      <c r="AE11" s="29" t="str">
        <f t="shared" si="11"/>
        <v>entr</v>
      </c>
      <c r="AF11" s="29" t="str">
        <f t="shared" ref="AF11:BM11" si="12">IF(  OR(   AND(    AF$6&lt;$J11,    AF$6&lt;$H11,    AF$6&lt;$K11,    AF$6&lt;$I11    ),   AND(    AF$6&lt;$J11,    AF$6&gt;$H11,    AF$6&lt;$K11,    AF$6&gt;$I11    ),   AND(    AF$6&gt;$J11,    AF$6&lt;$H11,    AF$6&gt;$K11,    AF$6&lt;$I11    ),   AND(    AF$6&gt;$J11,    AF$6&gt;$H11,    AF$6&gt;$K11,    AF$6&gt;$I11    )   ),   "entr",   IF(    OR(     AND(      AF$6&lt;$J11,      AF$6&gt;$H11,      AF$6&lt;$K11,      AF$6&lt;$I11      ),     AND(      AF$6&gt;$J11,      AF$6&gt;$H11,      AF$6&gt;$K11,      AF$6&lt;$I11      )     ),     "etr",     IF(      OR(       AND(        AF$6&gt;$J11,        AF$6&lt;$H11,        AF$6&lt;$K11,        AF$6&lt;$I11        ),       AND(        AF$6&gt;$J11,        AF$6&gt;$H11,        AF$6&lt;$K11,        AF$6&gt;$I11        )       ),       "fntr",       IF(        AND(         AF$6&gt;$J11,         AF$6&gt;$H11,         AF$6&lt;$K11,         AF$6&lt;$I11         ),         "ftr",          "err"))))</f>
        <v>entr</v>
      </c>
      <c r="AG11" s="29" t="str">
        <f t="shared" si="12"/>
        <v>entr</v>
      </c>
      <c r="AH11" s="29" t="str">
        <f t="shared" si="12"/>
        <v>entr</v>
      </c>
      <c r="AI11" s="29" t="str">
        <f t="shared" si="12"/>
        <v>entr</v>
      </c>
      <c r="AJ11" s="29" t="str">
        <f t="shared" si="12"/>
        <v>entr</v>
      </c>
      <c r="AK11" s="29" t="str">
        <f t="shared" si="12"/>
        <v>entr</v>
      </c>
      <c r="AL11" s="29" t="str">
        <f t="shared" si="12"/>
        <v>entr</v>
      </c>
      <c r="AM11" s="29" t="str">
        <f t="shared" si="12"/>
        <v>entr</v>
      </c>
      <c r="AN11" s="29" t="str">
        <f t="shared" si="12"/>
        <v>entr</v>
      </c>
      <c r="AO11" s="29" t="str">
        <f t="shared" si="12"/>
        <v>entr</v>
      </c>
      <c r="AP11" s="29" t="str">
        <f t="shared" si="12"/>
        <v>entr</v>
      </c>
      <c r="AQ11" s="29" t="str">
        <f t="shared" si="12"/>
        <v>entr</v>
      </c>
      <c r="AR11" s="29" t="str">
        <f t="shared" si="12"/>
        <v>entr</v>
      </c>
      <c r="AS11" s="29" t="str">
        <f t="shared" si="12"/>
        <v>entr</v>
      </c>
      <c r="AT11" s="29" t="str">
        <f t="shared" si="12"/>
        <v>entr</v>
      </c>
      <c r="AU11" s="29" t="str">
        <f t="shared" si="12"/>
        <v>entr</v>
      </c>
      <c r="AV11" s="29" t="str">
        <f t="shared" si="12"/>
        <v>entr</v>
      </c>
      <c r="AW11" s="29" t="str">
        <f t="shared" si="12"/>
        <v>entr</v>
      </c>
      <c r="AX11" s="29" t="str">
        <f t="shared" si="12"/>
        <v>entr</v>
      </c>
      <c r="AY11" s="29" t="str">
        <f t="shared" si="12"/>
        <v>entr</v>
      </c>
      <c r="AZ11" s="29" t="str">
        <f t="shared" si="12"/>
        <v>entr</v>
      </c>
      <c r="BA11" s="29" t="str">
        <f t="shared" si="12"/>
        <v>entr</v>
      </c>
      <c r="BB11" s="29" t="str">
        <f t="shared" si="12"/>
        <v>entr</v>
      </c>
      <c r="BC11" s="29" t="str">
        <f t="shared" si="12"/>
        <v>entr</v>
      </c>
      <c r="BD11" s="29" t="str">
        <f t="shared" si="12"/>
        <v>entr</v>
      </c>
      <c r="BE11" s="29" t="str">
        <f t="shared" si="12"/>
        <v>entr</v>
      </c>
      <c r="BF11" s="29" t="str">
        <f t="shared" si="12"/>
        <v>entr</v>
      </c>
      <c r="BG11" s="29" t="str">
        <f t="shared" si="12"/>
        <v>entr</v>
      </c>
      <c r="BH11" s="29" t="str">
        <f t="shared" si="12"/>
        <v>entr</v>
      </c>
      <c r="BI11" s="29" t="str">
        <f t="shared" si="12"/>
        <v>entr</v>
      </c>
      <c r="BJ11" s="29" t="str">
        <f t="shared" si="12"/>
        <v>entr</v>
      </c>
      <c r="BK11" s="29" t="str">
        <f t="shared" si="12"/>
        <v>entr</v>
      </c>
      <c r="BL11" s="29" t="str">
        <f t="shared" si="12"/>
        <v>entr</v>
      </c>
      <c r="BM11" s="29" t="str">
        <f t="shared" si="12"/>
        <v>entr</v>
      </c>
    </row>
    <row r="12" spans="1:85" ht="15.75" customHeight="1" x14ac:dyDescent="0.25">
      <c r="B12" s="23">
        <v>1.5</v>
      </c>
      <c r="C12" s="48" t="s">
        <v>74</v>
      </c>
      <c r="D12" s="42"/>
      <c r="E12" s="43"/>
      <c r="F12" s="42"/>
      <c r="G12" s="24">
        <v>0</v>
      </c>
      <c r="H12" s="25"/>
      <c r="I12" s="26"/>
      <c r="J12" s="25"/>
      <c r="K12" s="26"/>
      <c r="L12" s="27" t="str">
        <f t="shared" si="1"/>
        <v/>
      </c>
      <c r="M12" s="28">
        <f t="shared" si="2"/>
        <v>0</v>
      </c>
      <c r="N12" s="29" t="str">
        <f t="shared" ref="N12:AE12" si="13">IF(OR(AND(N$6+6&lt;=$J12,N$6+6&lt;=$H12,N$6+6&lt;=$K12,N$6+6&lt;=$I12),AND(N$6+6&lt;=$J12,N$6+6&gt;$H12,N$6+6&lt;=$K12,N$6+6&gt;$I12),AND(N$6+6&gt;$J12,N$6+6&lt;=$H12,N$6+6&gt;$K12,N$6+6&lt;=$I12),AND(N$6+6&gt;$J12,N$6+6&gt;$H12,N$6+6&gt;$K12,N$6+6&gt;$I12)),"entr",IF(OR(AND(N$6+6&lt;=$J12,N$6+6&gt;$H12,N$6+6&lt;=$K12,N$6+6&lt;=$I12),AND(N$6+6&gt;$J12,N$6+6&gt;$H12,N$6+6&gt;$K12,N$6+6&lt;=$I12)),"etr",IF(OR(AND(N$6+6&gt;$J12,N$6+6&lt;=$H12,N$6+6&lt;=$K12,N$6+6&lt;=$I12),AND(N$6+6&gt;$J12,N$6+6&gt;$H12,N$6+6&lt;=$K12,N$6+6&gt;$I12)),"fntr",IF(AND(N$6+6&gt;$J12,N$6+6&gt;$H12,N$6+6&lt;=$K12,N$6+6&lt;=$I12),"ftr","err"))))</f>
        <v>entr</v>
      </c>
      <c r="O12" s="29" t="str">
        <f t="shared" si="13"/>
        <v>entr</v>
      </c>
      <c r="P12" s="29" t="str">
        <f t="shared" si="13"/>
        <v>entr</v>
      </c>
      <c r="Q12" s="29" t="str">
        <f t="shared" si="13"/>
        <v>entr</v>
      </c>
      <c r="R12" s="29" t="str">
        <f t="shared" si="13"/>
        <v>entr</v>
      </c>
      <c r="S12" s="29" t="str">
        <f t="shared" si="13"/>
        <v>entr</v>
      </c>
      <c r="T12" s="29" t="str">
        <f t="shared" si="13"/>
        <v>entr</v>
      </c>
      <c r="U12" s="29" t="str">
        <f t="shared" si="13"/>
        <v>entr</v>
      </c>
      <c r="V12" s="29" t="str">
        <f t="shared" si="13"/>
        <v>entr</v>
      </c>
      <c r="W12" s="29" t="str">
        <f t="shared" si="13"/>
        <v>entr</v>
      </c>
      <c r="X12" s="29" t="str">
        <f t="shared" si="13"/>
        <v>entr</v>
      </c>
      <c r="Y12" s="29" t="str">
        <f t="shared" si="13"/>
        <v>entr</v>
      </c>
      <c r="Z12" s="29" t="str">
        <f t="shared" si="13"/>
        <v>entr</v>
      </c>
      <c r="AA12" s="29" t="str">
        <f t="shared" si="13"/>
        <v>entr</v>
      </c>
      <c r="AB12" s="29" t="str">
        <f t="shared" si="13"/>
        <v>entr</v>
      </c>
      <c r="AC12" s="29" t="str">
        <f t="shared" si="13"/>
        <v>entr</v>
      </c>
      <c r="AD12" s="29" t="str">
        <f t="shared" si="13"/>
        <v>entr</v>
      </c>
      <c r="AE12" s="29" t="str">
        <f t="shared" si="13"/>
        <v>entr</v>
      </c>
      <c r="AF12" s="29" t="str">
        <f t="shared" ref="AF12:BM12" si="14">IF(OR(AND(AF$6+7&lt;=$J12,AF$6+7&lt;=$H12,AF$6+7&lt;=$K12,AF$6+7&lt;=$I12),AND(AF$6+7&lt;=$J12,AF$6+7&gt;$H12,AF$6+7&lt;=$K12,AF$6+7&gt;$I12),AND(AF$6+7&gt;$J12,AF$6+7&lt;=$H12,AF$6+7&gt;$K12,AF$6+7&lt;=$I12),AND(AF$6+7&gt;$J12,AF$6+7&gt;$H12,AF$6+7&gt;$K12,AF$6+7&gt;$I12)),"entr",IF(OR(AND(AF$6+7&lt;=$J12,AF$6+7&gt;$H12,AF$6+7&lt;=$K12,AF$6+7&lt;=$I12),AND(AF$6+7&gt;$J12,AF$6+7&gt;$H12,AF$6+7&gt;$K12,AF$6+7&lt;=$I12)),"etr",IF(OR(AND(AF$6+7&gt;$J12,AF$6+7&lt;=$H12,AF$6+7&lt;=$K12,AF$6+7&lt;=$I12),AND(AF$6+7&gt;$J12,AF$6+7&gt;$H12,AF$6+7&lt;=$K12,AF$6+7&gt;$I12)),"fntr",IF(AND(AF$6+7&gt;$J12,AF$6+7&gt;$H12,AF$6+7&lt;=$K12,AF$6+7&lt;=$I12),"ftr","err"))))</f>
        <v>entr</v>
      </c>
      <c r="AG12" s="29" t="str">
        <f t="shared" si="14"/>
        <v>entr</v>
      </c>
      <c r="AH12" s="29" t="str">
        <f t="shared" si="14"/>
        <v>entr</v>
      </c>
      <c r="AI12" s="29" t="str">
        <f t="shared" si="14"/>
        <v>entr</v>
      </c>
      <c r="AJ12" s="29" t="str">
        <f t="shared" si="14"/>
        <v>entr</v>
      </c>
      <c r="AK12" s="29" t="str">
        <f t="shared" si="14"/>
        <v>entr</v>
      </c>
      <c r="AL12" s="29" t="str">
        <f t="shared" si="14"/>
        <v>entr</v>
      </c>
      <c r="AM12" s="29" t="str">
        <f t="shared" si="14"/>
        <v>entr</v>
      </c>
      <c r="AN12" s="29" t="str">
        <f t="shared" si="14"/>
        <v>entr</v>
      </c>
      <c r="AO12" s="29" t="str">
        <f t="shared" si="14"/>
        <v>entr</v>
      </c>
      <c r="AP12" s="29" t="str">
        <f t="shared" si="14"/>
        <v>entr</v>
      </c>
      <c r="AQ12" s="29" t="str">
        <f t="shared" si="14"/>
        <v>entr</v>
      </c>
      <c r="AR12" s="29" t="str">
        <f t="shared" si="14"/>
        <v>entr</v>
      </c>
      <c r="AS12" s="29" t="str">
        <f t="shared" si="14"/>
        <v>entr</v>
      </c>
      <c r="AT12" s="29" t="str">
        <f t="shared" si="14"/>
        <v>entr</v>
      </c>
      <c r="AU12" s="29" t="str">
        <f t="shared" si="14"/>
        <v>entr</v>
      </c>
      <c r="AV12" s="29" t="str">
        <f t="shared" si="14"/>
        <v>entr</v>
      </c>
      <c r="AW12" s="29" t="str">
        <f t="shared" si="14"/>
        <v>entr</v>
      </c>
      <c r="AX12" s="29" t="str">
        <f t="shared" si="14"/>
        <v>entr</v>
      </c>
      <c r="AY12" s="29" t="str">
        <f t="shared" si="14"/>
        <v>entr</v>
      </c>
      <c r="AZ12" s="29" t="str">
        <f t="shared" si="14"/>
        <v>entr</v>
      </c>
      <c r="BA12" s="29" t="str">
        <f t="shared" si="14"/>
        <v>entr</v>
      </c>
      <c r="BB12" s="29" t="str">
        <f t="shared" si="14"/>
        <v>entr</v>
      </c>
      <c r="BC12" s="29" t="str">
        <f t="shared" si="14"/>
        <v>entr</v>
      </c>
      <c r="BD12" s="29" t="str">
        <f t="shared" si="14"/>
        <v>entr</v>
      </c>
      <c r="BE12" s="29" t="str">
        <f t="shared" si="14"/>
        <v>entr</v>
      </c>
      <c r="BF12" s="29" t="str">
        <f t="shared" si="14"/>
        <v>entr</v>
      </c>
      <c r="BG12" s="29" t="str">
        <f t="shared" si="14"/>
        <v>entr</v>
      </c>
      <c r="BH12" s="29" t="str">
        <f t="shared" si="14"/>
        <v>entr</v>
      </c>
      <c r="BI12" s="29" t="str">
        <f t="shared" si="14"/>
        <v>entr</v>
      </c>
      <c r="BJ12" s="29" t="str">
        <f t="shared" si="14"/>
        <v>entr</v>
      </c>
      <c r="BK12" s="29" t="str">
        <f t="shared" si="14"/>
        <v>entr</v>
      </c>
      <c r="BL12" s="29" t="str">
        <f t="shared" si="14"/>
        <v>entr</v>
      </c>
      <c r="BM12" s="29" t="str">
        <f t="shared" si="14"/>
        <v>entr</v>
      </c>
    </row>
    <row r="13" spans="1:85" ht="15.75" customHeight="1" x14ac:dyDescent="0.25">
      <c r="B13" s="23">
        <v>1.6</v>
      </c>
      <c r="C13" s="48" t="s">
        <v>75</v>
      </c>
      <c r="D13" s="42"/>
      <c r="E13" s="43"/>
      <c r="F13" s="42"/>
      <c r="G13" s="24">
        <v>0</v>
      </c>
      <c r="H13" s="25"/>
      <c r="I13" s="26"/>
      <c r="J13" s="25"/>
      <c r="K13" s="26"/>
      <c r="L13" s="27" t="str">
        <f t="shared" si="1"/>
        <v/>
      </c>
      <c r="M13" s="28">
        <f t="shared" si="2"/>
        <v>0</v>
      </c>
      <c r="N13" s="29" t="str">
        <f t="shared" ref="N13:AE13" si="15">IF(OR(AND(N$6+6&lt;=$J13,N$6+6&lt;=$H13,N$6+6&lt;=$K13,N$6+6&lt;=$I13),AND(N$6+6&lt;=$J13,N$6+6&gt;$H13,N$6+6&lt;=$K13,N$6+6&gt;$I13),AND(N$6+6&gt;$J13,N$6+6&lt;=$H13,N$6+6&gt;$K13,N$6+6&lt;=$I13),AND(N$6+6&gt;$J13,N$6+6&gt;$H13,N$6+6&gt;$K13,N$6+6&gt;$I13)),"entr",IF(OR(AND(N$6+6&lt;=$J13,N$6+6&gt;$H13,N$6+6&lt;=$K13,N$6+6&lt;=$I13),AND(N$6+6&gt;$J13,N$6+6&gt;$H13,N$6+6&gt;$K13,N$6+6&lt;=$I13)),"etr",IF(OR(AND(N$6+6&gt;$J13,N$6+6&lt;=$H13,N$6+6&lt;=$K13,N$6+6&lt;=$I13),AND(N$6+6&gt;$J13,N$6+6&gt;$H13,N$6+6&lt;=$K13,N$6+6&gt;$I13)),"fntr",IF(AND(N$6+6&gt;$J13,N$6+6&gt;$H13,N$6+6&lt;=$K13,N$6+6&lt;=$I13),"ftr","err"))))</f>
        <v>entr</v>
      </c>
      <c r="O13" s="29" t="str">
        <f t="shared" si="15"/>
        <v>entr</v>
      </c>
      <c r="P13" s="29" t="str">
        <f t="shared" si="15"/>
        <v>entr</v>
      </c>
      <c r="Q13" s="29" t="str">
        <f t="shared" si="15"/>
        <v>entr</v>
      </c>
      <c r="R13" s="29" t="str">
        <f t="shared" si="15"/>
        <v>entr</v>
      </c>
      <c r="S13" s="29" t="str">
        <f t="shared" si="15"/>
        <v>entr</v>
      </c>
      <c r="T13" s="29" t="str">
        <f t="shared" si="15"/>
        <v>entr</v>
      </c>
      <c r="U13" s="29" t="str">
        <f t="shared" si="15"/>
        <v>entr</v>
      </c>
      <c r="V13" s="29" t="str">
        <f t="shared" si="15"/>
        <v>entr</v>
      </c>
      <c r="W13" s="29" t="str">
        <f t="shared" si="15"/>
        <v>entr</v>
      </c>
      <c r="X13" s="29" t="str">
        <f t="shared" si="15"/>
        <v>entr</v>
      </c>
      <c r="Y13" s="29" t="str">
        <f t="shared" si="15"/>
        <v>entr</v>
      </c>
      <c r="Z13" s="29" t="str">
        <f t="shared" si="15"/>
        <v>entr</v>
      </c>
      <c r="AA13" s="29" t="str">
        <f t="shared" si="15"/>
        <v>entr</v>
      </c>
      <c r="AB13" s="29" t="str">
        <f t="shared" si="15"/>
        <v>entr</v>
      </c>
      <c r="AC13" s="29" t="str">
        <f t="shared" si="15"/>
        <v>entr</v>
      </c>
      <c r="AD13" s="29" t="str">
        <f t="shared" si="15"/>
        <v>entr</v>
      </c>
      <c r="AE13" s="29" t="str">
        <f t="shared" si="15"/>
        <v>entr</v>
      </c>
      <c r="AF13" s="29" t="str">
        <f t="shared" ref="AF13:BM13" si="16">IF(OR(AND(AF$6+7&lt;=$J13,AF$6+7&lt;=$H13,AF$6+7&lt;=$K13,AF$6+7&lt;=$I13),AND(AF$6+7&lt;=$J13,AF$6+7&gt;$H13,AF$6+7&lt;=$K13,AF$6+7&gt;$I13),AND(AF$6+7&gt;$J13,AF$6+7&lt;=$H13,AF$6+7&gt;$K13,AF$6+7&lt;=$I13),AND(AF$6+7&gt;$J13,AF$6+7&gt;$H13,AF$6+7&gt;$K13,AF$6+7&gt;$I13)),"entr",IF(OR(AND(AF$6+7&lt;=$J13,AF$6+7&gt;$H13,AF$6+7&lt;=$K13,AF$6+7&lt;=$I13),AND(AF$6+7&gt;$J13,AF$6+7&gt;$H13,AF$6+7&gt;$K13,AF$6+7&lt;=$I13)),"etr",IF(OR(AND(AF$6+7&gt;$J13,AF$6+7&lt;=$H13,AF$6+7&lt;=$K13,AF$6+7&lt;=$I13),AND(AF$6+7&gt;$J13,AF$6+7&gt;$H13,AF$6+7&lt;=$K13,AF$6+7&gt;$I13)),"fntr",IF(AND(AF$6+7&gt;$J13,AF$6+7&gt;$H13,AF$6+7&lt;=$K13,AF$6+7&lt;=$I13),"ftr","err"))))</f>
        <v>entr</v>
      </c>
      <c r="AG13" s="29" t="str">
        <f t="shared" si="16"/>
        <v>entr</v>
      </c>
      <c r="AH13" s="29" t="str">
        <f t="shared" si="16"/>
        <v>entr</v>
      </c>
      <c r="AI13" s="29" t="str">
        <f t="shared" si="16"/>
        <v>entr</v>
      </c>
      <c r="AJ13" s="29" t="str">
        <f t="shared" si="16"/>
        <v>entr</v>
      </c>
      <c r="AK13" s="29" t="str">
        <f t="shared" si="16"/>
        <v>entr</v>
      </c>
      <c r="AL13" s="29" t="str">
        <f t="shared" si="16"/>
        <v>entr</v>
      </c>
      <c r="AM13" s="29" t="str">
        <f t="shared" si="16"/>
        <v>entr</v>
      </c>
      <c r="AN13" s="29" t="str">
        <f t="shared" si="16"/>
        <v>entr</v>
      </c>
      <c r="AO13" s="29" t="str">
        <f t="shared" si="16"/>
        <v>entr</v>
      </c>
      <c r="AP13" s="29" t="str">
        <f t="shared" si="16"/>
        <v>entr</v>
      </c>
      <c r="AQ13" s="29" t="str">
        <f t="shared" si="16"/>
        <v>entr</v>
      </c>
      <c r="AR13" s="29" t="str">
        <f t="shared" si="16"/>
        <v>entr</v>
      </c>
      <c r="AS13" s="29" t="str">
        <f t="shared" si="16"/>
        <v>entr</v>
      </c>
      <c r="AT13" s="29" t="str">
        <f t="shared" si="16"/>
        <v>entr</v>
      </c>
      <c r="AU13" s="29" t="str">
        <f t="shared" si="16"/>
        <v>entr</v>
      </c>
      <c r="AV13" s="29" t="str">
        <f t="shared" si="16"/>
        <v>entr</v>
      </c>
      <c r="AW13" s="29" t="str">
        <f t="shared" si="16"/>
        <v>entr</v>
      </c>
      <c r="AX13" s="29" t="str">
        <f t="shared" si="16"/>
        <v>entr</v>
      </c>
      <c r="AY13" s="29" t="str">
        <f t="shared" si="16"/>
        <v>entr</v>
      </c>
      <c r="AZ13" s="29" t="str">
        <f t="shared" si="16"/>
        <v>entr</v>
      </c>
      <c r="BA13" s="29" t="str">
        <f t="shared" si="16"/>
        <v>entr</v>
      </c>
      <c r="BB13" s="29" t="str">
        <f t="shared" si="16"/>
        <v>entr</v>
      </c>
      <c r="BC13" s="29" t="str">
        <f t="shared" si="16"/>
        <v>entr</v>
      </c>
      <c r="BD13" s="29" t="str">
        <f t="shared" si="16"/>
        <v>entr</v>
      </c>
      <c r="BE13" s="29" t="str">
        <f t="shared" si="16"/>
        <v>entr</v>
      </c>
      <c r="BF13" s="29" t="str">
        <f t="shared" si="16"/>
        <v>entr</v>
      </c>
      <c r="BG13" s="29" t="str">
        <f t="shared" si="16"/>
        <v>entr</v>
      </c>
      <c r="BH13" s="29" t="str">
        <f t="shared" si="16"/>
        <v>entr</v>
      </c>
      <c r="BI13" s="29" t="str">
        <f t="shared" si="16"/>
        <v>entr</v>
      </c>
      <c r="BJ13" s="29" t="str">
        <f t="shared" si="16"/>
        <v>entr</v>
      </c>
      <c r="BK13" s="29" t="str">
        <f t="shared" si="16"/>
        <v>entr</v>
      </c>
      <c r="BL13" s="29" t="str">
        <f t="shared" si="16"/>
        <v>entr</v>
      </c>
      <c r="BM13" s="29" t="str">
        <f t="shared" si="16"/>
        <v>entr</v>
      </c>
    </row>
    <row r="14" spans="1:85" ht="15.75" customHeight="1" x14ac:dyDescent="0.25">
      <c r="B14" s="30">
        <v>2</v>
      </c>
      <c r="C14" s="49" t="s">
        <v>76</v>
      </c>
      <c r="D14" s="44"/>
      <c r="E14" s="45"/>
      <c r="F14" s="46"/>
      <c r="G14" s="32">
        <v>0</v>
      </c>
      <c r="H14" s="33">
        <f>MIN(H15:H20)</f>
        <v>0</v>
      </c>
      <c r="I14" s="33">
        <f>MAX(I15:I20)</f>
        <v>0</v>
      </c>
      <c r="J14" s="33">
        <f>MIN(J15:J20)</f>
        <v>0</v>
      </c>
      <c r="K14" s="33">
        <f>MAX(K15:K20)</f>
        <v>0</v>
      </c>
      <c r="L14" s="34" t="str">
        <f t="shared" si="1"/>
        <v/>
      </c>
      <c r="M14" s="35">
        <f t="shared" si="2"/>
        <v>0</v>
      </c>
      <c r="N14" s="29" t="str">
        <f t="shared" ref="N14:AE14" si="17">IF(OR(AND(N$6+6&lt;=$J14,N$6+6&lt;=$H14,N$6+6&lt;=$K14,N$6+6&lt;=$I14),AND(N$6+6&lt;=$J14,N$6+6&gt;$H14,N$6+6&lt;=$K14,N$6+6&gt;$I14),AND(N$6+6&gt;$J14,N$6+6&lt;=$H14,N$6+6&gt;$K14,N$6+6&lt;=$I14),AND(N$6+6&gt;$J14,N$6+6&gt;$H14,N$6+6&gt;$K14,N$6+6&gt;$I14)),"entr",IF(OR(AND(N$6+6&lt;=$J14,N$6+6&gt;$H14,N$6+6&lt;=$K14,N$6+6&lt;=$I14),AND(N$6+6&gt;$J14,N$6+6&gt;$H14,N$6+6&gt;$K14,N$6+6&lt;=$I14)),"etr",IF(OR(AND(N$6+6&gt;$J14,N$6+6&lt;=$H14,N$6+6&lt;=$K14,N$6+6&lt;=$I14),AND(N$6+6&gt;$J14,N$6+6&gt;$H14,N$6+6&lt;=$K14,N$6+6&gt;$I14)),"fntr",IF(AND(N$6+6&gt;$J14,N$6+6&gt;$H14,N$6+6&lt;=$K14,N$6+6&lt;=$I14),"ftr","err"))))</f>
        <v>entr</v>
      </c>
      <c r="O14" s="29" t="str">
        <f t="shared" si="17"/>
        <v>entr</v>
      </c>
      <c r="P14" s="29" t="str">
        <f t="shared" si="17"/>
        <v>entr</v>
      </c>
      <c r="Q14" s="29" t="str">
        <f t="shared" si="17"/>
        <v>entr</v>
      </c>
      <c r="R14" s="29" t="str">
        <f t="shared" si="17"/>
        <v>entr</v>
      </c>
      <c r="S14" s="29" t="str">
        <f t="shared" si="17"/>
        <v>entr</v>
      </c>
      <c r="T14" s="29" t="str">
        <f t="shared" si="17"/>
        <v>entr</v>
      </c>
      <c r="U14" s="29" t="str">
        <f t="shared" si="17"/>
        <v>entr</v>
      </c>
      <c r="V14" s="29" t="str">
        <f t="shared" si="17"/>
        <v>entr</v>
      </c>
      <c r="W14" s="29" t="str">
        <f t="shared" si="17"/>
        <v>entr</v>
      </c>
      <c r="X14" s="29" t="str">
        <f t="shared" si="17"/>
        <v>entr</v>
      </c>
      <c r="Y14" s="29" t="str">
        <f t="shared" si="17"/>
        <v>entr</v>
      </c>
      <c r="Z14" s="29" t="str">
        <f t="shared" si="17"/>
        <v>entr</v>
      </c>
      <c r="AA14" s="29" t="str">
        <f t="shared" si="17"/>
        <v>entr</v>
      </c>
      <c r="AB14" s="29" t="str">
        <f t="shared" si="17"/>
        <v>entr</v>
      </c>
      <c r="AC14" s="29" t="str">
        <f t="shared" si="17"/>
        <v>entr</v>
      </c>
      <c r="AD14" s="29" t="str">
        <f t="shared" si="17"/>
        <v>entr</v>
      </c>
      <c r="AE14" s="29" t="str">
        <f t="shared" si="17"/>
        <v>entr</v>
      </c>
      <c r="AF14" s="29" t="str">
        <f t="shared" ref="AF14:BM14" si="18">IF(OR(AND(AF$6+7&lt;=$J14,AF$6+7&lt;=$H14,AF$6+7&lt;=$K14,AF$6+7&lt;=$I14),AND(AF$6+7&lt;=$J14,AF$6+7&gt;$H14,AF$6+7&lt;=$K14,AF$6+7&gt;$I14),AND(AF$6+7&gt;$J14,AF$6+7&lt;=$H14,AF$6+7&gt;$K14,AF$6+7&lt;=$I14),AND(AF$6+7&gt;$J14,AF$6+7&gt;$H14,AF$6+7&gt;$K14,AF$6+7&gt;$I14)),"entr",IF(OR(AND(AF$6+7&lt;=$J14,AF$6+7&gt;$H14,AF$6+7&lt;=$K14,AF$6+7&lt;=$I14),AND(AF$6+7&gt;$J14,AF$6+7&gt;$H14,AF$6+7&gt;$K14,AF$6+7&lt;=$I14)),"etr",IF(OR(AND(AF$6+7&gt;$J14,AF$6+7&lt;=$H14,AF$6+7&lt;=$K14,AF$6+7&lt;=$I14),AND(AF$6+7&gt;$J14,AF$6+7&gt;$H14,AF$6+7&lt;=$K14,AF$6+7&gt;$I14)),"fntr",IF(AND(AF$6+7&gt;$J14,AF$6+7&gt;$H14,AF$6+7&lt;=$K14,AF$6+7&lt;=$I14),"ftr","err"))))</f>
        <v>entr</v>
      </c>
      <c r="AG14" s="29" t="str">
        <f t="shared" si="18"/>
        <v>entr</v>
      </c>
      <c r="AH14" s="29" t="str">
        <f t="shared" si="18"/>
        <v>entr</v>
      </c>
      <c r="AI14" s="29" t="str">
        <f t="shared" si="18"/>
        <v>entr</v>
      </c>
      <c r="AJ14" s="29" t="str">
        <f t="shared" si="18"/>
        <v>entr</v>
      </c>
      <c r="AK14" s="29" t="str">
        <f t="shared" si="18"/>
        <v>entr</v>
      </c>
      <c r="AL14" s="29" t="str">
        <f t="shared" si="18"/>
        <v>entr</v>
      </c>
      <c r="AM14" s="29" t="str">
        <f t="shared" si="18"/>
        <v>entr</v>
      </c>
      <c r="AN14" s="29" t="str">
        <f t="shared" si="18"/>
        <v>entr</v>
      </c>
      <c r="AO14" s="29" t="str">
        <f t="shared" si="18"/>
        <v>entr</v>
      </c>
      <c r="AP14" s="29" t="str">
        <f t="shared" si="18"/>
        <v>entr</v>
      </c>
      <c r="AQ14" s="29" t="str">
        <f t="shared" si="18"/>
        <v>entr</v>
      </c>
      <c r="AR14" s="29" t="str">
        <f t="shared" si="18"/>
        <v>entr</v>
      </c>
      <c r="AS14" s="29" t="str">
        <f t="shared" si="18"/>
        <v>entr</v>
      </c>
      <c r="AT14" s="29" t="str">
        <f t="shared" si="18"/>
        <v>entr</v>
      </c>
      <c r="AU14" s="29" t="str">
        <f t="shared" si="18"/>
        <v>entr</v>
      </c>
      <c r="AV14" s="29" t="str">
        <f t="shared" si="18"/>
        <v>entr</v>
      </c>
      <c r="AW14" s="29" t="str">
        <f t="shared" si="18"/>
        <v>entr</v>
      </c>
      <c r="AX14" s="29" t="str">
        <f t="shared" si="18"/>
        <v>entr</v>
      </c>
      <c r="AY14" s="29" t="str">
        <f t="shared" si="18"/>
        <v>entr</v>
      </c>
      <c r="AZ14" s="29" t="str">
        <f t="shared" si="18"/>
        <v>entr</v>
      </c>
      <c r="BA14" s="29" t="str">
        <f t="shared" si="18"/>
        <v>entr</v>
      </c>
      <c r="BB14" s="29" t="str">
        <f t="shared" si="18"/>
        <v>entr</v>
      </c>
      <c r="BC14" s="29" t="str">
        <f t="shared" si="18"/>
        <v>entr</v>
      </c>
      <c r="BD14" s="29" t="str">
        <f t="shared" si="18"/>
        <v>entr</v>
      </c>
      <c r="BE14" s="29" t="str">
        <f t="shared" si="18"/>
        <v>entr</v>
      </c>
      <c r="BF14" s="29" t="str">
        <f t="shared" si="18"/>
        <v>entr</v>
      </c>
      <c r="BG14" s="29" t="str">
        <f t="shared" si="18"/>
        <v>entr</v>
      </c>
      <c r="BH14" s="29" t="str">
        <f t="shared" si="18"/>
        <v>entr</v>
      </c>
      <c r="BI14" s="29" t="str">
        <f t="shared" si="18"/>
        <v>entr</v>
      </c>
      <c r="BJ14" s="29" t="str">
        <f t="shared" si="18"/>
        <v>entr</v>
      </c>
      <c r="BK14" s="29" t="str">
        <f t="shared" si="18"/>
        <v>entr</v>
      </c>
      <c r="BL14" s="29" t="str">
        <f t="shared" si="18"/>
        <v>entr</v>
      </c>
      <c r="BM14" s="29" t="str">
        <f t="shared" si="18"/>
        <v>entr</v>
      </c>
    </row>
    <row r="15" spans="1:85" ht="15.75" customHeight="1" x14ac:dyDescent="0.25">
      <c r="B15" s="23">
        <v>2.1</v>
      </c>
      <c r="C15" s="48" t="s">
        <v>70</v>
      </c>
      <c r="D15" s="42"/>
      <c r="E15" s="43"/>
      <c r="F15" s="42"/>
      <c r="G15" s="24">
        <v>0</v>
      </c>
      <c r="H15" s="25"/>
      <c r="I15" s="26"/>
      <c r="J15" s="25"/>
      <c r="K15" s="26"/>
      <c r="L15" s="27" t="str">
        <f t="shared" si="1"/>
        <v/>
      </c>
      <c r="M15" s="28">
        <f t="shared" si="2"/>
        <v>0</v>
      </c>
      <c r="N15" s="29" t="str">
        <f t="shared" ref="N15:AE15" si="19">IF(OR(AND(N$6+6&lt;=$J15,N$6+6&lt;=$H15,N$6+6&lt;=$K15,N$6+6&lt;=$I15),AND(N$6+6&lt;=$J15,N$6+6&gt;$H15,N$6+6&lt;=$K15,N$6+6&gt;$I15),AND(N$6+6&gt;$J15,N$6+6&lt;=$H15,N$6+6&gt;$K15,N$6+6&lt;=$I15),AND(N$6+6&gt;$J15,N$6+6&gt;$H15,N$6+6&gt;$K15,N$6+6&gt;$I15)),"entr",IF(OR(AND(N$6+6&lt;=$J15,N$6+6&gt;$H15,N$6+6&lt;=$K15,N$6+6&lt;=$I15),AND(N$6+6&gt;$J15,N$6+6&gt;$H15,N$6+6&gt;$K15,N$6+6&lt;=$I15)),"etr",IF(OR(AND(N$6+6&gt;$J15,N$6+6&lt;=$H15,N$6+6&lt;=$K15,N$6+6&lt;=$I15),AND(N$6+6&gt;$J15,N$6+6&gt;$H15,N$6+6&lt;=$K15,N$6+6&gt;$I15)),"fntr",IF(AND(N$6+6&gt;$J15,N$6+6&gt;$H15,N$6+6&lt;=$K15,N$6+6&lt;=$I15),"ftr","err"))))</f>
        <v>entr</v>
      </c>
      <c r="O15" s="29" t="str">
        <f t="shared" si="19"/>
        <v>entr</v>
      </c>
      <c r="P15" s="29" t="str">
        <f t="shared" si="19"/>
        <v>entr</v>
      </c>
      <c r="Q15" s="29" t="str">
        <f t="shared" si="19"/>
        <v>entr</v>
      </c>
      <c r="R15" s="29" t="str">
        <f t="shared" si="19"/>
        <v>entr</v>
      </c>
      <c r="S15" s="29" t="str">
        <f t="shared" si="19"/>
        <v>entr</v>
      </c>
      <c r="T15" s="29" t="str">
        <f t="shared" si="19"/>
        <v>entr</v>
      </c>
      <c r="U15" s="29" t="str">
        <f t="shared" si="19"/>
        <v>entr</v>
      </c>
      <c r="V15" s="29" t="str">
        <f t="shared" si="19"/>
        <v>entr</v>
      </c>
      <c r="W15" s="29" t="str">
        <f t="shared" si="19"/>
        <v>entr</v>
      </c>
      <c r="X15" s="29" t="str">
        <f t="shared" si="19"/>
        <v>entr</v>
      </c>
      <c r="Y15" s="29" t="str">
        <f t="shared" si="19"/>
        <v>entr</v>
      </c>
      <c r="Z15" s="29" t="str">
        <f t="shared" si="19"/>
        <v>entr</v>
      </c>
      <c r="AA15" s="29" t="str">
        <f t="shared" si="19"/>
        <v>entr</v>
      </c>
      <c r="AB15" s="29" t="str">
        <f t="shared" si="19"/>
        <v>entr</v>
      </c>
      <c r="AC15" s="29" t="str">
        <f t="shared" si="19"/>
        <v>entr</v>
      </c>
      <c r="AD15" s="29" t="str">
        <f t="shared" si="19"/>
        <v>entr</v>
      </c>
      <c r="AE15" s="29" t="str">
        <f t="shared" si="19"/>
        <v>entr</v>
      </c>
      <c r="AF15" s="29" t="str">
        <f t="shared" ref="AF15:BM15" si="20">IF(OR(AND(AF$6+7&lt;=$J15,AF$6+7&lt;=$H15,AF$6+7&lt;=$K15,AF$6+7&lt;=$I15),AND(AF$6+7&lt;=$J15,AF$6+7&gt;$H15,AF$6+7&lt;=$K15,AF$6+7&gt;$I15),AND(AF$6+7&gt;$J15,AF$6+7&lt;=$H15,AF$6+7&gt;$K15,AF$6+7&lt;=$I15),AND(AF$6+7&gt;$J15,AF$6+7&gt;$H15,AF$6+7&gt;$K15,AF$6+7&gt;$I15)),"entr",IF(OR(AND(AF$6+7&lt;=$J15,AF$6+7&gt;$H15,AF$6+7&lt;=$K15,AF$6+7&lt;=$I15),AND(AF$6+7&gt;$J15,AF$6+7&gt;$H15,AF$6+7&gt;$K15,AF$6+7&lt;=$I15)),"etr",IF(OR(AND(AF$6+7&gt;$J15,AF$6+7&lt;=$H15,AF$6+7&lt;=$K15,AF$6+7&lt;=$I15),AND(AF$6+7&gt;$J15,AF$6+7&gt;$H15,AF$6+7&lt;=$K15,AF$6+7&gt;$I15)),"fntr",IF(AND(AF$6+7&gt;$J15,AF$6+7&gt;$H15,AF$6+7&lt;=$K15,AF$6+7&lt;=$I15),"ftr","err"))))</f>
        <v>entr</v>
      </c>
      <c r="AG15" s="29" t="str">
        <f t="shared" si="20"/>
        <v>entr</v>
      </c>
      <c r="AH15" s="29" t="str">
        <f t="shared" si="20"/>
        <v>entr</v>
      </c>
      <c r="AI15" s="29" t="str">
        <f t="shared" si="20"/>
        <v>entr</v>
      </c>
      <c r="AJ15" s="29" t="str">
        <f t="shared" si="20"/>
        <v>entr</v>
      </c>
      <c r="AK15" s="29" t="str">
        <f t="shared" si="20"/>
        <v>entr</v>
      </c>
      <c r="AL15" s="29" t="str">
        <f t="shared" si="20"/>
        <v>entr</v>
      </c>
      <c r="AM15" s="29" t="str">
        <f t="shared" si="20"/>
        <v>entr</v>
      </c>
      <c r="AN15" s="29" t="str">
        <f t="shared" si="20"/>
        <v>entr</v>
      </c>
      <c r="AO15" s="29" t="str">
        <f t="shared" si="20"/>
        <v>entr</v>
      </c>
      <c r="AP15" s="29" t="str">
        <f t="shared" si="20"/>
        <v>entr</v>
      </c>
      <c r="AQ15" s="29" t="str">
        <f t="shared" si="20"/>
        <v>entr</v>
      </c>
      <c r="AR15" s="29" t="str">
        <f t="shared" si="20"/>
        <v>entr</v>
      </c>
      <c r="AS15" s="29" t="str">
        <f t="shared" si="20"/>
        <v>entr</v>
      </c>
      <c r="AT15" s="29" t="str">
        <f t="shared" si="20"/>
        <v>entr</v>
      </c>
      <c r="AU15" s="29" t="str">
        <f t="shared" si="20"/>
        <v>entr</v>
      </c>
      <c r="AV15" s="29" t="str">
        <f t="shared" si="20"/>
        <v>entr</v>
      </c>
      <c r="AW15" s="29" t="str">
        <f t="shared" si="20"/>
        <v>entr</v>
      </c>
      <c r="AX15" s="29" t="str">
        <f t="shared" si="20"/>
        <v>entr</v>
      </c>
      <c r="AY15" s="29" t="str">
        <f t="shared" si="20"/>
        <v>entr</v>
      </c>
      <c r="AZ15" s="29" t="str">
        <f t="shared" si="20"/>
        <v>entr</v>
      </c>
      <c r="BA15" s="29" t="str">
        <f t="shared" si="20"/>
        <v>entr</v>
      </c>
      <c r="BB15" s="29" t="str">
        <f t="shared" si="20"/>
        <v>entr</v>
      </c>
      <c r="BC15" s="29" t="str">
        <f t="shared" si="20"/>
        <v>entr</v>
      </c>
      <c r="BD15" s="29" t="str">
        <f t="shared" si="20"/>
        <v>entr</v>
      </c>
      <c r="BE15" s="29" t="str">
        <f t="shared" si="20"/>
        <v>entr</v>
      </c>
      <c r="BF15" s="29" t="str">
        <f t="shared" si="20"/>
        <v>entr</v>
      </c>
      <c r="BG15" s="29" t="str">
        <f t="shared" si="20"/>
        <v>entr</v>
      </c>
      <c r="BH15" s="29" t="str">
        <f t="shared" si="20"/>
        <v>entr</v>
      </c>
      <c r="BI15" s="29" t="str">
        <f t="shared" si="20"/>
        <v>entr</v>
      </c>
      <c r="BJ15" s="29" t="str">
        <f t="shared" si="20"/>
        <v>entr</v>
      </c>
      <c r="BK15" s="29" t="str">
        <f t="shared" si="20"/>
        <v>entr</v>
      </c>
      <c r="BL15" s="29" t="str">
        <f t="shared" si="20"/>
        <v>entr</v>
      </c>
      <c r="BM15" s="29" t="str">
        <f t="shared" si="20"/>
        <v>entr</v>
      </c>
    </row>
    <row r="16" spans="1:85" ht="15.75" customHeight="1" x14ac:dyDescent="0.25">
      <c r="B16" s="23">
        <v>2.2000000000000002</v>
      </c>
      <c r="C16" s="48" t="s">
        <v>71</v>
      </c>
      <c r="D16" s="42"/>
      <c r="E16" s="43"/>
      <c r="F16" s="42"/>
      <c r="G16" s="24">
        <v>0</v>
      </c>
      <c r="H16" s="25"/>
      <c r="I16" s="26"/>
      <c r="J16" s="25"/>
      <c r="K16" s="26"/>
      <c r="L16" s="27" t="str">
        <f t="shared" si="1"/>
        <v/>
      </c>
      <c r="M16" s="28">
        <f t="shared" si="2"/>
        <v>0</v>
      </c>
      <c r="N16" s="29" t="str">
        <f t="shared" ref="N16:BM16" si="21">IF(OR(AND(N$6&lt;=$J16,N$6&lt;=$H16,N$6&lt;=$K16,N$6&lt;=$I16),AND(N$6&lt;=$J16,N$6+7&gt;$H16,N$6&lt;=$K16,N$6+7&gt;$I16),AND(N$6+7&gt;$J16,N$6&lt;=$H16,N$6+7&gt;$K16,N$6&lt;=$I16),AND(N$6+7&gt;$J16,N$6+7&gt;$H16,N$6+7&gt;$K16,N$6+7&gt;$I16)),"entr",IF(OR(AND(N$6&lt;=$J16,N$6+7&gt;$H16,N$6&lt;=$K16,N$6&lt;=$I16),AND(N$6+7&gt;$J16,N$6+7&gt;$H16,N$6+7&gt;$K16,N$6&lt;=$I16)),"etr",IF(OR(AND(N$6+7&gt;$J16,N$6&lt;=$H16,N$6&lt;=$K16,N$6&lt;=$I16),AND(N$6+7&gt;$J16,N$6+7&gt;$H16,N$6&lt;=$K16,N$6+7&gt;$I16)),"fntr",IF(AND(N$6+7&gt;$J16,N$6+7&gt;$H16,N$6&lt;=$K16,N$6&lt;=$I16),"ftr","err"))))</f>
        <v>entr</v>
      </c>
      <c r="O16" s="29" t="str">
        <f t="shared" si="21"/>
        <v>entr</v>
      </c>
      <c r="P16" s="29" t="str">
        <f t="shared" si="21"/>
        <v>entr</v>
      </c>
      <c r="Q16" s="29" t="str">
        <f t="shared" si="21"/>
        <v>entr</v>
      </c>
      <c r="R16" s="29" t="str">
        <f t="shared" si="21"/>
        <v>entr</v>
      </c>
      <c r="S16" s="29" t="str">
        <f t="shared" si="21"/>
        <v>entr</v>
      </c>
      <c r="T16" s="29" t="str">
        <f t="shared" si="21"/>
        <v>entr</v>
      </c>
      <c r="U16" s="29" t="str">
        <f t="shared" si="21"/>
        <v>entr</v>
      </c>
      <c r="V16" s="29" t="str">
        <f t="shared" si="21"/>
        <v>entr</v>
      </c>
      <c r="W16" s="29" t="str">
        <f t="shared" si="21"/>
        <v>entr</v>
      </c>
      <c r="X16" s="29" t="str">
        <f t="shared" si="21"/>
        <v>entr</v>
      </c>
      <c r="Y16" s="29" t="str">
        <f t="shared" si="21"/>
        <v>entr</v>
      </c>
      <c r="Z16" s="29" t="str">
        <f t="shared" si="21"/>
        <v>entr</v>
      </c>
      <c r="AA16" s="29" t="str">
        <f t="shared" si="21"/>
        <v>entr</v>
      </c>
      <c r="AB16" s="29" t="str">
        <f t="shared" si="21"/>
        <v>entr</v>
      </c>
      <c r="AC16" s="29" t="str">
        <f t="shared" si="21"/>
        <v>entr</v>
      </c>
      <c r="AD16" s="29" t="str">
        <f t="shared" si="21"/>
        <v>entr</v>
      </c>
      <c r="AE16" s="29" t="str">
        <f t="shared" si="21"/>
        <v>entr</v>
      </c>
      <c r="AF16" s="29" t="str">
        <f t="shared" si="21"/>
        <v>entr</v>
      </c>
      <c r="AG16" s="29" t="str">
        <f t="shared" si="21"/>
        <v>entr</v>
      </c>
      <c r="AH16" s="29" t="str">
        <f t="shared" si="21"/>
        <v>entr</v>
      </c>
      <c r="AI16" s="29" t="str">
        <f t="shared" si="21"/>
        <v>entr</v>
      </c>
      <c r="AJ16" s="29" t="str">
        <f t="shared" si="21"/>
        <v>entr</v>
      </c>
      <c r="AK16" s="29" t="str">
        <f t="shared" si="21"/>
        <v>entr</v>
      </c>
      <c r="AL16" s="29" t="str">
        <f t="shared" si="21"/>
        <v>entr</v>
      </c>
      <c r="AM16" s="29" t="str">
        <f t="shared" si="21"/>
        <v>entr</v>
      </c>
      <c r="AN16" s="29" t="str">
        <f t="shared" si="21"/>
        <v>entr</v>
      </c>
      <c r="AO16" s="29" t="str">
        <f t="shared" si="21"/>
        <v>entr</v>
      </c>
      <c r="AP16" s="29" t="str">
        <f t="shared" si="21"/>
        <v>entr</v>
      </c>
      <c r="AQ16" s="29" t="str">
        <f t="shared" si="21"/>
        <v>entr</v>
      </c>
      <c r="AR16" s="29" t="str">
        <f t="shared" si="21"/>
        <v>entr</v>
      </c>
      <c r="AS16" s="29" t="str">
        <f t="shared" si="21"/>
        <v>entr</v>
      </c>
      <c r="AT16" s="29" t="str">
        <f t="shared" si="21"/>
        <v>entr</v>
      </c>
      <c r="AU16" s="29" t="str">
        <f t="shared" si="21"/>
        <v>entr</v>
      </c>
      <c r="AV16" s="29" t="str">
        <f t="shared" si="21"/>
        <v>entr</v>
      </c>
      <c r="AW16" s="29" t="str">
        <f t="shared" si="21"/>
        <v>entr</v>
      </c>
      <c r="AX16" s="29" t="str">
        <f t="shared" si="21"/>
        <v>entr</v>
      </c>
      <c r="AY16" s="29" t="str">
        <f t="shared" si="21"/>
        <v>entr</v>
      </c>
      <c r="AZ16" s="29" t="str">
        <f t="shared" si="21"/>
        <v>entr</v>
      </c>
      <c r="BA16" s="29" t="str">
        <f t="shared" si="21"/>
        <v>entr</v>
      </c>
      <c r="BB16" s="29" t="str">
        <f t="shared" si="21"/>
        <v>entr</v>
      </c>
      <c r="BC16" s="29" t="str">
        <f t="shared" si="21"/>
        <v>entr</v>
      </c>
      <c r="BD16" s="29" t="str">
        <f t="shared" si="21"/>
        <v>entr</v>
      </c>
      <c r="BE16" s="29" t="str">
        <f t="shared" si="21"/>
        <v>entr</v>
      </c>
      <c r="BF16" s="29" t="str">
        <f t="shared" si="21"/>
        <v>entr</v>
      </c>
      <c r="BG16" s="29" t="str">
        <f t="shared" si="21"/>
        <v>entr</v>
      </c>
      <c r="BH16" s="29" t="str">
        <f t="shared" si="21"/>
        <v>entr</v>
      </c>
      <c r="BI16" s="29" t="str">
        <f t="shared" si="21"/>
        <v>entr</v>
      </c>
      <c r="BJ16" s="29" t="str">
        <f t="shared" si="21"/>
        <v>entr</v>
      </c>
      <c r="BK16" s="29" t="str">
        <f t="shared" si="21"/>
        <v>entr</v>
      </c>
      <c r="BL16" s="29" t="str">
        <f t="shared" si="21"/>
        <v>entr</v>
      </c>
      <c r="BM16" s="29" t="str">
        <f t="shared" si="21"/>
        <v>entr</v>
      </c>
    </row>
    <row r="17" spans="2:65" ht="15.75" customHeight="1" x14ac:dyDescent="0.25">
      <c r="B17" s="23">
        <v>2.2999999999999998</v>
      </c>
      <c r="C17" s="48" t="s">
        <v>72</v>
      </c>
      <c r="D17" s="42"/>
      <c r="E17" s="43"/>
      <c r="F17" s="42"/>
      <c r="G17" s="24">
        <v>0</v>
      </c>
      <c r="H17" s="25"/>
      <c r="I17" s="26"/>
      <c r="J17" s="25"/>
      <c r="K17" s="26"/>
      <c r="L17" s="27" t="str">
        <f t="shared" si="1"/>
        <v/>
      </c>
      <c r="M17" s="28">
        <f t="shared" si="2"/>
        <v>0</v>
      </c>
      <c r="N17" s="29" t="str">
        <f t="shared" ref="N17:BM17" si="22">IF(OR(AND(N$6&lt;=$J17,N$6&lt;=$H17,N$6&lt;=$K17,N$6&lt;=$I17),AND(N$6&lt;=$J17,N$6+7&gt;$H17,N$6&lt;=$K17,N$6+7&gt;$I17),AND(N$6+7&gt;$J17,N$6&lt;=$H17,N$6+7&gt;$K17,N$6&lt;=$I17),AND(N$6+7&gt;$J17,N$6+7&gt;$H17,N$6+7&gt;$K17,N$6+7&gt;$I17)),"entr",IF(OR(AND(N$6&lt;=$J17,N$6+7&gt;$H17,N$6&lt;=$K17,N$6&lt;=$I17),AND(N$6+7&gt;$J17,N$6+7&gt;$H17,N$6+7&gt;$K17,N$6&lt;=$I17)),"etr",IF(OR(AND(N$6+7&gt;$J17,N$6&lt;=$H17,N$6&lt;=$K17,N$6&lt;=$I17),AND(N$6+7&gt;$J17,N$6+7&gt;$H17,N$6&lt;=$K17,N$6+7&gt;$I17)),"fntr",IF(AND(N$6+7&gt;$J17,N$6+7&gt;$H17,N$6&lt;=$K17,N$6&lt;=$I17),"ftr","err"))))</f>
        <v>entr</v>
      </c>
      <c r="O17" s="29" t="str">
        <f t="shared" si="22"/>
        <v>entr</v>
      </c>
      <c r="P17" s="29" t="str">
        <f t="shared" si="22"/>
        <v>entr</v>
      </c>
      <c r="Q17" s="29" t="str">
        <f t="shared" si="22"/>
        <v>entr</v>
      </c>
      <c r="R17" s="29" t="str">
        <f t="shared" si="22"/>
        <v>entr</v>
      </c>
      <c r="S17" s="29" t="str">
        <f t="shared" si="22"/>
        <v>entr</v>
      </c>
      <c r="T17" s="29" t="str">
        <f t="shared" si="22"/>
        <v>entr</v>
      </c>
      <c r="U17" s="29" t="str">
        <f t="shared" si="22"/>
        <v>entr</v>
      </c>
      <c r="V17" s="29" t="str">
        <f t="shared" si="22"/>
        <v>entr</v>
      </c>
      <c r="W17" s="29" t="str">
        <f t="shared" si="22"/>
        <v>entr</v>
      </c>
      <c r="X17" s="29" t="str">
        <f t="shared" si="22"/>
        <v>entr</v>
      </c>
      <c r="Y17" s="29" t="str">
        <f t="shared" si="22"/>
        <v>entr</v>
      </c>
      <c r="Z17" s="29" t="str">
        <f t="shared" si="22"/>
        <v>entr</v>
      </c>
      <c r="AA17" s="29" t="str">
        <f t="shared" si="22"/>
        <v>entr</v>
      </c>
      <c r="AB17" s="29" t="str">
        <f t="shared" si="22"/>
        <v>entr</v>
      </c>
      <c r="AC17" s="29" t="str">
        <f t="shared" si="22"/>
        <v>entr</v>
      </c>
      <c r="AD17" s="29" t="str">
        <f t="shared" si="22"/>
        <v>entr</v>
      </c>
      <c r="AE17" s="29" t="str">
        <f t="shared" si="22"/>
        <v>entr</v>
      </c>
      <c r="AF17" s="29" t="str">
        <f t="shared" si="22"/>
        <v>entr</v>
      </c>
      <c r="AG17" s="29" t="str">
        <f t="shared" si="22"/>
        <v>entr</v>
      </c>
      <c r="AH17" s="29" t="str">
        <f t="shared" si="22"/>
        <v>entr</v>
      </c>
      <c r="AI17" s="29" t="str">
        <f t="shared" si="22"/>
        <v>entr</v>
      </c>
      <c r="AJ17" s="29" t="str">
        <f t="shared" si="22"/>
        <v>entr</v>
      </c>
      <c r="AK17" s="29" t="str">
        <f t="shared" si="22"/>
        <v>entr</v>
      </c>
      <c r="AL17" s="29" t="str">
        <f t="shared" si="22"/>
        <v>entr</v>
      </c>
      <c r="AM17" s="29" t="str">
        <f t="shared" si="22"/>
        <v>entr</v>
      </c>
      <c r="AN17" s="29" t="str">
        <f t="shared" si="22"/>
        <v>entr</v>
      </c>
      <c r="AO17" s="29" t="str">
        <f t="shared" si="22"/>
        <v>entr</v>
      </c>
      <c r="AP17" s="29" t="str">
        <f t="shared" si="22"/>
        <v>entr</v>
      </c>
      <c r="AQ17" s="29" t="str">
        <f t="shared" si="22"/>
        <v>entr</v>
      </c>
      <c r="AR17" s="29" t="str">
        <f t="shared" si="22"/>
        <v>entr</v>
      </c>
      <c r="AS17" s="29" t="str">
        <f t="shared" si="22"/>
        <v>entr</v>
      </c>
      <c r="AT17" s="29" t="str">
        <f t="shared" si="22"/>
        <v>entr</v>
      </c>
      <c r="AU17" s="29" t="str">
        <f t="shared" si="22"/>
        <v>entr</v>
      </c>
      <c r="AV17" s="29" t="str">
        <f t="shared" si="22"/>
        <v>entr</v>
      </c>
      <c r="AW17" s="29" t="str">
        <f t="shared" si="22"/>
        <v>entr</v>
      </c>
      <c r="AX17" s="29" t="str">
        <f t="shared" si="22"/>
        <v>entr</v>
      </c>
      <c r="AY17" s="29" t="str">
        <f t="shared" si="22"/>
        <v>entr</v>
      </c>
      <c r="AZ17" s="29" t="str">
        <f t="shared" si="22"/>
        <v>entr</v>
      </c>
      <c r="BA17" s="29" t="str">
        <f t="shared" si="22"/>
        <v>entr</v>
      </c>
      <c r="BB17" s="29" t="str">
        <f t="shared" si="22"/>
        <v>entr</v>
      </c>
      <c r="BC17" s="29" t="str">
        <f t="shared" si="22"/>
        <v>entr</v>
      </c>
      <c r="BD17" s="29" t="str">
        <f t="shared" si="22"/>
        <v>entr</v>
      </c>
      <c r="BE17" s="29" t="str">
        <f t="shared" si="22"/>
        <v>entr</v>
      </c>
      <c r="BF17" s="29" t="str">
        <f t="shared" si="22"/>
        <v>entr</v>
      </c>
      <c r="BG17" s="29" t="str">
        <f t="shared" si="22"/>
        <v>entr</v>
      </c>
      <c r="BH17" s="29" t="str">
        <f t="shared" si="22"/>
        <v>entr</v>
      </c>
      <c r="BI17" s="29" t="str">
        <f t="shared" si="22"/>
        <v>entr</v>
      </c>
      <c r="BJ17" s="29" t="str">
        <f t="shared" si="22"/>
        <v>entr</v>
      </c>
      <c r="BK17" s="29" t="str">
        <f t="shared" si="22"/>
        <v>entr</v>
      </c>
      <c r="BL17" s="29" t="str">
        <f t="shared" si="22"/>
        <v>entr</v>
      </c>
      <c r="BM17" s="29" t="str">
        <f t="shared" si="22"/>
        <v>entr</v>
      </c>
    </row>
    <row r="18" spans="2:65" ht="15.75" customHeight="1" x14ac:dyDescent="0.25">
      <c r="B18" s="23">
        <v>2.4</v>
      </c>
      <c r="C18" s="48" t="s">
        <v>73</v>
      </c>
      <c r="D18" s="42"/>
      <c r="E18" s="43"/>
      <c r="F18" s="42"/>
      <c r="G18" s="24">
        <v>0</v>
      </c>
      <c r="H18" s="25"/>
      <c r="I18" s="26"/>
      <c r="J18" s="25"/>
      <c r="K18" s="26"/>
      <c r="L18" s="27" t="str">
        <f t="shared" si="1"/>
        <v/>
      </c>
      <c r="M18" s="28">
        <f t="shared" si="2"/>
        <v>0</v>
      </c>
      <c r="N18" s="29" t="str">
        <f t="shared" ref="N18:BM18" si="23">IF(OR(AND(N$6&lt;=$J18,N$6&lt;=$H18,N$6&lt;=$K18,N$6&lt;=$I18),AND(N$6&lt;=$J18,N$6+7&gt;$H18,N$6&lt;=$K18,N$6+7&gt;$I18),AND(N$6+7&gt;$J18,N$6&lt;=$H18,N$6+7&gt;$K18,N$6&lt;=$I18),AND(N$6+7&gt;$J18,N$6+7&gt;$H18,N$6+7&gt;$K18,N$6+7&gt;$I18)),"entr",IF(OR(AND(N$6&lt;=$J18,N$6+7&gt;$H18,N$6&lt;=$K18,N$6&lt;=$I18),AND(N$6+7&gt;$J18,N$6+7&gt;$H18,N$6+7&gt;$K18,N$6&lt;=$I18)),"etr",IF(OR(AND(N$6+7&gt;$J18,N$6&lt;=$H18,N$6&lt;=$K18,N$6&lt;=$I18),AND(N$6+7&gt;$J18,N$6+7&gt;$H18,N$6&lt;=$K18,N$6+7&gt;$I18)),"fntr",IF(AND(N$6+7&gt;$J18,N$6+7&gt;$H18,N$6&lt;=$K18,N$6&lt;=$I18),"ftr","err"))))</f>
        <v>entr</v>
      </c>
      <c r="O18" s="29" t="str">
        <f t="shared" si="23"/>
        <v>entr</v>
      </c>
      <c r="P18" s="29" t="str">
        <f t="shared" si="23"/>
        <v>entr</v>
      </c>
      <c r="Q18" s="29" t="str">
        <f t="shared" si="23"/>
        <v>entr</v>
      </c>
      <c r="R18" s="29" t="str">
        <f t="shared" si="23"/>
        <v>entr</v>
      </c>
      <c r="S18" s="29" t="str">
        <f t="shared" si="23"/>
        <v>entr</v>
      </c>
      <c r="T18" s="29" t="str">
        <f t="shared" si="23"/>
        <v>entr</v>
      </c>
      <c r="U18" s="29" t="str">
        <f t="shared" si="23"/>
        <v>entr</v>
      </c>
      <c r="V18" s="29" t="str">
        <f t="shared" si="23"/>
        <v>entr</v>
      </c>
      <c r="W18" s="29" t="str">
        <f t="shared" si="23"/>
        <v>entr</v>
      </c>
      <c r="X18" s="29" t="str">
        <f t="shared" si="23"/>
        <v>entr</v>
      </c>
      <c r="Y18" s="29" t="str">
        <f t="shared" si="23"/>
        <v>entr</v>
      </c>
      <c r="Z18" s="29" t="str">
        <f t="shared" si="23"/>
        <v>entr</v>
      </c>
      <c r="AA18" s="29" t="str">
        <f t="shared" si="23"/>
        <v>entr</v>
      </c>
      <c r="AB18" s="29" t="str">
        <f t="shared" si="23"/>
        <v>entr</v>
      </c>
      <c r="AC18" s="29" t="str">
        <f t="shared" si="23"/>
        <v>entr</v>
      </c>
      <c r="AD18" s="29" t="str">
        <f t="shared" si="23"/>
        <v>entr</v>
      </c>
      <c r="AE18" s="29" t="str">
        <f t="shared" si="23"/>
        <v>entr</v>
      </c>
      <c r="AF18" s="29" t="str">
        <f t="shared" si="23"/>
        <v>entr</v>
      </c>
      <c r="AG18" s="29" t="str">
        <f t="shared" si="23"/>
        <v>entr</v>
      </c>
      <c r="AH18" s="29" t="str">
        <f t="shared" si="23"/>
        <v>entr</v>
      </c>
      <c r="AI18" s="29" t="str">
        <f t="shared" si="23"/>
        <v>entr</v>
      </c>
      <c r="AJ18" s="29" t="str">
        <f t="shared" si="23"/>
        <v>entr</v>
      </c>
      <c r="AK18" s="29" t="str">
        <f t="shared" si="23"/>
        <v>entr</v>
      </c>
      <c r="AL18" s="29" t="str">
        <f t="shared" si="23"/>
        <v>entr</v>
      </c>
      <c r="AM18" s="29" t="str">
        <f t="shared" si="23"/>
        <v>entr</v>
      </c>
      <c r="AN18" s="29" t="str">
        <f t="shared" si="23"/>
        <v>entr</v>
      </c>
      <c r="AO18" s="29" t="str">
        <f t="shared" si="23"/>
        <v>entr</v>
      </c>
      <c r="AP18" s="29" t="str">
        <f t="shared" si="23"/>
        <v>entr</v>
      </c>
      <c r="AQ18" s="29" t="str">
        <f t="shared" si="23"/>
        <v>entr</v>
      </c>
      <c r="AR18" s="29" t="str">
        <f t="shared" si="23"/>
        <v>entr</v>
      </c>
      <c r="AS18" s="29" t="str">
        <f t="shared" si="23"/>
        <v>entr</v>
      </c>
      <c r="AT18" s="29" t="str">
        <f t="shared" si="23"/>
        <v>entr</v>
      </c>
      <c r="AU18" s="29" t="str">
        <f t="shared" si="23"/>
        <v>entr</v>
      </c>
      <c r="AV18" s="29" t="str">
        <f t="shared" si="23"/>
        <v>entr</v>
      </c>
      <c r="AW18" s="29" t="str">
        <f t="shared" si="23"/>
        <v>entr</v>
      </c>
      <c r="AX18" s="29" t="str">
        <f t="shared" si="23"/>
        <v>entr</v>
      </c>
      <c r="AY18" s="29" t="str">
        <f t="shared" si="23"/>
        <v>entr</v>
      </c>
      <c r="AZ18" s="29" t="str">
        <f t="shared" si="23"/>
        <v>entr</v>
      </c>
      <c r="BA18" s="29" t="str">
        <f t="shared" si="23"/>
        <v>entr</v>
      </c>
      <c r="BB18" s="29" t="str">
        <f t="shared" si="23"/>
        <v>entr</v>
      </c>
      <c r="BC18" s="29" t="str">
        <f t="shared" si="23"/>
        <v>entr</v>
      </c>
      <c r="BD18" s="29" t="str">
        <f t="shared" si="23"/>
        <v>entr</v>
      </c>
      <c r="BE18" s="29" t="str">
        <f t="shared" si="23"/>
        <v>entr</v>
      </c>
      <c r="BF18" s="29" t="str">
        <f t="shared" si="23"/>
        <v>entr</v>
      </c>
      <c r="BG18" s="29" t="str">
        <f t="shared" si="23"/>
        <v>entr</v>
      </c>
      <c r="BH18" s="29" t="str">
        <f t="shared" si="23"/>
        <v>entr</v>
      </c>
      <c r="BI18" s="29" t="str">
        <f t="shared" si="23"/>
        <v>entr</v>
      </c>
      <c r="BJ18" s="29" t="str">
        <f t="shared" si="23"/>
        <v>entr</v>
      </c>
      <c r="BK18" s="29" t="str">
        <f t="shared" si="23"/>
        <v>entr</v>
      </c>
      <c r="BL18" s="29" t="str">
        <f t="shared" si="23"/>
        <v>entr</v>
      </c>
      <c r="BM18" s="29" t="str">
        <f t="shared" si="23"/>
        <v>entr</v>
      </c>
    </row>
    <row r="19" spans="2:65" ht="15.75" customHeight="1" x14ac:dyDescent="0.25">
      <c r="B19" s="23">
        <v>2.5</v>
      </c>
      <c r="C19" s="48" t="s">
        <v>74</v>
      </c>
      <c r="D19" s="42"/>
      <c r="E19" s="43"/>
      <c r="F19" s="42"/>
      <c r="G19" s="24">
        <v>0</v>
      </c>
      <c r="H19" s="25"/>
      <c r="I19" s="26"/>
      <c r="J19" s="25"/>
      <c r="K19" s="26"/>
      <c r="L19" s="27" t="str">
        <f t="shared" si="1"/>
        <v/>
      </c>
      <c r="M19" s="28">
        <f t="shared" si="2"/>
        <v>0</v>
      </c>
      <c r="N19" s="29" t="str">
        <f t="shared" ref="N19:BM19" si="24">IF(OR(AND(N$6&lt;=$J19,N$6&lt;=$H19,N$6&lt;=$K19,N$6&lt;=$I19),AND(N$6&lt;=$J19,N$6+7&gt;$H19,N$6&lt;=$K19,N$6+7&gt;$I19),AND(N$6+7&gt;$J19,N$6&lt;=$H19,N$6+7&gt;$K19,N$6&lt;=$I19),AND(N$6+7&gt;$J19,N$6+7&gt;$H19,N$6+7&gt;$K19,N$6+7&gt;$I19)),"entr",IF(OR(AND(N$6&lt;=$J19,N$6+7&gt;$H19,N$6&lt;=$K19,N$6&lt;=$I19),AND(N$6+7&gt;$J19,N$6+7&gt;$H19,N$6+7&gt;$K19,N$6&lt;=$I19)),"etr",IF(OR(AND(N$6+7&gt;$J19,N$6&lt;=$H19,N$6&lt;=$K19,N$6&lt;=$I19),AND(N$6+7&gt;$J19,N$6+7&gt;$H19,N$6&lt;=$K19,N$6+7&gt;$I19)),"fntr",IF(AND(N$6+7&gt;$J19,N$6+7&gt;$H19,N$6&lt;=$K19,N$6&lt;=$I19),"ftr","err"))))</f>
        <v>entr</v>
      </c>
      <c r="O19" s="29" t="str">
        <f t="shared" si="24"/>
        <v>entr</v>
      </c>
      <c r="P19" s="29" t="str">
        <f t="shared" si="24"/>
        <v>entr</v>
      </c>
      <c r="Q19" s="29" t="str">
        <f t="shared" si="24"/>
        <v>entr</v>
      </c>
      <c r="R19" s="29" t="str">
        <f t="shared" si="24"/>
        <v>entr</v>
      </c>
      <c r="S19" s="29" t="str">
        <f t="shared" si="24"/>
        <v>entr</v>
      </c>
      <c r="T19" s="29" t="str">
        <f t="shared" si="24"/>
        <v>entr</v>
      </c>
      <c r="U19" s="29" t="str">
        <f t="shared" si="24"/>
        <v>entr</v>
      </c>
      <c r="V19" s="29" t="str">
        <f t="shared" si="24"/>
        <v>entr</v>
      </c>
      <c r="W19" s="29" t="str">
        <f t="shared" si="24"/>
        <v>entr</v>
      </c>
      <c r="X19" s="29" t="str">
        <f t="shared" si="24"/>
        <v>entr</v>
      </c>
      <c r="Y19" s="29" t="str">
        <f t="shared" si="24"/>
        <v>entr</v>
      </c>
      <c r="Z19" s="29" t="str">
        <f t="shared" si="24"/>
        <v>entr</v>
      </c>
      <c r="AA19" s="29" t="str">
        <f t="shared" si="24"/>
        <v>entr</v>
      </c>
      <c r="AB19" s="29" t="str">
        <f t="shared" si="24"/>
        <v>entr</v>
      </c>
      <c r="AC19" s="29" t="str">
        <f t="shared" si="24"/>
        <v>entr</v>
      </c>
      <c r="AD19" s="29" t="str">
        <f t="shared" si="24"/>
        <v>entr</v>
      </c>
      <c r="AE19" s="29" t="str">
        <f t="shared" si="24"/>
        <v>entr</v>
      </c>
      <c r="AF19" s="29" t="str">
        <f t="shared" si="24"/>
        <v>entr</v>
      </c>
      <c r="AG19" s="29" t="str">
        <f t="shared" si="24"/>
        <v>entr</v>
      </c>
      <c r="AH19" s="29" t="str">
        <f t="shared" si="24"/>
        <v>entr</v>
      </c>
      <c r="AI19" s="29" t="str">
        <f t="shared" si="24"/>
        <v>entr</v>
      </c>
      <c r="AJ19" s="29" t="str">
        <f t="shared" si="24"/>
        <v>entr</v>
      </c>
      <c r="AK19" s="29" t="str">
        <f t="shared" si="24"/>
        <v>entr</v>
      </c>
      <c r="AL19" s="29" t="str">
        <f t="shared" si="24"/>
        <v>entr</v>
      </c>
      <c r="AM19" s="29" t="str">
        <f t="shared" si="24"/>
        <v>entr</v>
      </c>
      <c r="AN19" s="29" t="str">
        <f t="shared" si="24"/>
        <v>entr</v>
      </c>
      <c r="AO19" s="29" t="str">
        <f t="shared" si="24"/>
        <v>entr</v>
      </c>
      <c r="AP19" s="29" t="str">
        <f t="shared" si="24"/>
        <v>entr</v>
      </c>
      <c r="AQ19" s="29" t="str">
        <f t="shared" si="24"/>
        <v>entr</v>
      </c>
      <c r="AR19" s="29" t="str">
        <f t="shared" si="24"/>
        <v>entr</v>
      </c>
      <c r="AS19" s="29" t="str">
        <f t="shared" si="24"/>
        <v>entr</v>
      </c>
      <c r="AT19" s="29" t="str">
        <f t="shared" si="24"/>
        <v>entr</v>
      </c>
      <c r="AU19" s="29" t="str">
        <f t="shared" si="24"/>
        <v>entr</v>
      </c>
      <c r="AV19" s="29" t="str">
        <f t="shared" si="24"/>
        <v>entr</v>
      </c>
      <c r="AW19" s="29" t="str">
        <f t="shared" si="24"/>
        <v>entr</v>
      </c>
      <c r="AX19" s="29" t="str">
        <f t="shared" si="24"/>
        <v>entr</v>
      </c>
      <c r="AY19" s="29" t="str">
        <f t="shared" si="24"/>
        <v>entr</v>
      </c>
      <c r="AZ19" s="29" t="str">
        <f t="shared" si="24"/>
        <v>entr</v>
      </c>
      <c r="BA19" s="29" t="str">
        <f t="shared" si="24"/>
        <v>entr</v>
      </c>
      <c r="BB19" s="29" t="str">
        <f t="shared" si="24"/>
        <v>entr</v>
      </c>
      <c r="BC19" s="29" t="str">
        <f t="shared" si="24"/>
        <v>entr</v>
      </c>
      <c r="BD19" s="29" t="str">
        <f t="shared" si="24"/>
        <v>entr</v>
      </c>
      <c r="BE19" s="29" t="str">
        <f t="shared" si="24"/>
        <v>entr</v>
      </c>
      <c r="BF19" s="29" t="str">
        <f t="shared" si="24"/>
        <v>entr</v>
      </c>
      <c r="BG19" s="29" t="str">
        <f t="shared" si="24"/>
        <v>entr</v>
      </c>
      <c r="BH19" s="29" t="str">
        <f t="shared" si="24"/>
        <v>entr</v>
      </c>
      <c r="BI19" s="29" t="str">
        <f t="shared" si="24"/>
        <v>entr</v>
      </c>
      <c r="BJ19" s="29" t="str">
        <f t="shared" si="24"/>
        <v>entr</v>
      </c>
      <c r="BK19" s="29" t="str">
        <f t="shared" si="24"/>
        <v>entr</v>
      </c>
      <c r="BL19" s="29" t="str">
        <f t="shared" si="24"/>
        <v>entr</v>
      </c>
      <c r="BM19" s="29" t="str">
        <f t="shared" si="24"/>
        <v>entr</v>
      </c>
    </row>
    <row r="20" spans="2:65" ht="15.75" customHeight="1" x14ac:dyDescent="0.25">
      <c r="B20" s="23">
        <v>2.6</v>
      </c>
      <c r="C20" s="48" t="s">
        <v>75</v>
      </c>
      <c r="D20" s="42"/>
      <c r="E20" s="43"/>
      <c r="F20" s="42"/>
      <c r="G20" s="24">
        <v>0</v>
      </c>
      <c r="H20" s="25"/>
      <c r="I20" s="26"/>
      <c r="J20" s="25"/>
      <c r="K20" s="26"/>
      <c r="L20" s="27" t="str">
        <f t="shared" si="1"/>
        <v/>
      </c>
      <c r="M20" s="28">
        <f t="shared" si="2"/>
        <v>0</v>
      </c>
      <c r="N20" s="29" t="str">
        <f t="shared" ref="N20:BM20" si="25">IF(OR(AND(N$6&lt;=$J20,N$6&lt;=$H20,N$6&lt;=$K20,N$6&lt;=$I20),AND(N$6&lt;=$J20,N$6+7&gt;$H20,N$6&lt;=$K20,N$6+7&gt;$I20),AND(N$6+7&gt;$J20,N$6&lt;=$H20,N$6+7&gt;$K20,N$6&lt;=$I20),AND(N$6+7&gt;$J20,N$6+7&gt;$H20,N$6+7&gt;$K20,N$6+7&gt;$I20)),"entr",IF(OR(AND(N$6&lt;=$J20,N$6+7&gt;$H20,N$6&lt;=$K20,N$6&lt;=$I20),AND(N$6+7&gt;$J20,N$6+7&gt;$H20,N$6+7&gt;$K20,N$6&lt;=$I20)),"etr",IF(OR(AND(N$6+7&gt;$J20,N$6&lt;=$H20,N$6&lt;=$K20,N$6&lt;=$I20),AND(N$6+7&gt;$J20,N$6+7&gt;$H20,N$6&lt;=$K20,N$6+7&gt;$I20)),"fntr",IF(AND(N$6+7&gt;$J20,N$6+7&gt;$H20,N$6&lt;=$K20,N$6&lt;=$I20),"ftr","err"))))</f>
        <v>entr</v>
      </c>
      <c r="O20" s="29" t="str">
        <f t="shared" si="25"/>
        <v>entr</v>
      </c>
      <c r="P20" s="29" t="str">
        <f t="shared" si="25"/>
        <v>entr</v>
      </c>
      <c r="Q20" s="29" t="str">
        <f t="shared" si="25"/>
        <v>entr</v>
      </c>
      <c r="R20" s="29" t="str">
        <f t="shared" si="25"/>
        <v>entr</v>
      </c>
      <c r="S20" s="29" t="str">
        <f t="shared" si="25"/>
        <v>entr</v>
      </c>
      <c r="T20" s="29" t="str">
        <f t="shared" si="25"/>
        <v>entr</v>
      </c>
      <c r="U20" s="29" t="str">
        <f t="shared" si="25"/>
        <v>entr</v>
      </c>
      <c r="V20" s="29" t="str">
        <f t="shared" si="25"/>
        <v>entr</v>
      </c>
      <c r="W20" s="29" t="str">
        <f t="shared" si="25"/>
        <v>entr</v>
      </c>
      <c r="X20" s="29" t="str">
        <f t="shared" si="25"/>
        <v>entr</v>
      </c>
      <c r="Y20" s="29" t="str">
        <f t="shared" si="25"/>
        <v>entr</v>
      </c>
      <c r="Z20" s="29" t="str">
        <f t="shared" si="25"/>
        <v>entr</v>
      </c>
      <c r="AA20" s="29" t="str">
        <f t="shared" si="25"/>
        <v>entr</v>
      </c>
      <c r="AB20" s="29" t="str">
        <f t="shared" si="25"/>
        <v>entr</v>
      </c>
      <c r="AC20" s="29" t="str">
        <f t="shared" si="25"/>
        <v>entr</v>
      </c>
      <c r="AD20" s="29" t="str">
        <f t="shared" si="25"/>
        <v>entr</v>
      </c>
      <c r="AE20" s="29" t="str">
        <f t="shared" si="25"/>
        <v>entr</v>
      </c>
      <c r="AF20" s="29" t="str">
        <f t="shared" si="25"/>
        <v>entr</v>
      </c>
      <c r="AG20" s="29" t="str">
        <f t="shared" si="25"/>
        <v>entr</v>
      </c>
      <c r="AH20" s="29" t="str">
        <f t="shared" si="25"/>
        <v>entr</v>
      </c>
      <c r="AI20" s="29" t="str">
        <f t="shared" si="25"/>
        <v>entr</v>
      </c>
      <c r="AJ20" s="29" t="str">
        <f t="shared" si="25"/>
        <v>entr</v>
      </c>
      <c r="AK20" s="29" t="str">
        <f t="shared" si="25"/>
        <v>entr</v>
      </c>
      <c r="AL20" s="29" t="str">
        <f t="shared" si="25"/>
        <v>entr</v>
      </c>
      <c r="AM20" s="29" t="str">
        <f t="shared" si="25"/>
        <v>entr</v>
      </c>
      <c r="AN20" s="29" t="str">
        <f t="shared" si="25"/>
        <v>entr</v>
      </c>
      <c r="AO20" s="29" t="str">
        <f t="shared" si="25"/>
        <v>entr</v>
      </c>
      <c r="AP20" s="29" t="str">
        <f t="shared" si="25"/>
        <v>entr</v>
      </c>
      <c r="AQ20" s="29" t="str">
        <f t="shared" si="25"/>
        <v>entr</v>
      </c>
      <c r="AR20" s="29" t="str">
        <f t="shared" si="25"/>
        <v>entr</v>
      </c>
      <c r="AS20" s="29" t="str">
        <f t="shared" si="25"/>
        <v>entr</v>
      </c>
      <c r="AT20" s="29" t="str">
        <f t="shared" si="25"/>
        <v>entr</v>
      </c>
      <c r="AU20" s="29" t="str">
        <f t="shared" si="25"/>
        <v>entr</v>
      </c>
      <c r="AV20" s="29" t="str">
        <f t="shared" si="25"/>
        <v>entr</v>
      </c>
      <c r="AW20" s="29" t="str">
        <f t="shared" si="25"/>
        <v>entr</v>
      </c>
      <c r="AX20" s="29" t="str">
        <f t="shared" si="25"/>
        <v>entr</v>
      </c>
      <c r="AY20" s="29" t="str">
        <f t="shared" si="25"/>
        <v>entr</v>
      </c>
      <c r="AZ20" s="29" t="str">
        <f t="shared" si="25"/>
        <v>entr</v>
      </c>
      <c r="BA20" s="29" t="str">
        <f t="shared" si="25"/>
        <v>entr</v>
      </c>
      <c r="BB20" s="29" t="str">
        <f t="shared" si="25"/>
        <v>entr</v>
      </c>
      <c r="BC20" s="29" t="str">
        <f t="shared" si="25"/>
        <v>entr</v>
      </c>
      <c r="BD20" s="29" t="str">
        <f t="shared" si="25"/>
        <v>entr</v>
      </c>
      <c r="BE20" s="29" t="str">
        <f t="shared" si="25"/>
        <v>entr</v>
      </c>
      <c r="BF20" s="29" t="str">
        <f t="shared" si="25"/>
        <v>entr</v>
      </c>
      <c r="BG20" s="29" t="str">
        <f t="shared" si="25"/>
        <v>entr</v>
      </c>
      <c r="BH20" s="29" t="str">
        <f t="shared" si="25"/>
        <v>entr</v>
      </c>
      <c r="BI20" s="29" t="str">
        <f t="shared" si="25"/>
        <v>entr</v>
      </c>
      <c r="BJ20" s="29" t="str">
        <f t="shared" si="25"/>
        <v>entr</v>
      </c>
      <c r="BK20" s="29" t="str">
        <f t="shared" si="25"/>
        <v>entr</v>
      </c>
      <c r="BL20" s="29" t="str">
        <f t="shared" si="25"/>
        <v>entr</v>
      </c>
      <c r="BM20" s="29" t="str">
        <f t="shared" si="25"/>
        <v>entr</v>
      </c>
    </row>
    <row r="21" spans="2:65" ht="15.75" customHeight="1" x14ac:dyDescent="0.25">
      <c r="B21" s="16">
        <v>3</v>
      </c>
      <c r="C21" s="47" t="s">
        <v>77</v>
      </c>
      <c r="D21" s="39"/>
      <c r="E21" s="40"/>
      <c r="F21" s="41"/>
      <c r="G21" s="18">
        <v>0</v>
      </c>
      <c r="H21" s="19">
        <f t="shared" ref="H21:K21" si="26">MIN(H22:H27)</f>
        <v>0</v>
      </c>
      <c r="I21" s="19">
        <f t="shared" si="26"/>
        <v>0</v>
      </c>
      <c r="J21" s="19">
        <f t="shared" si="26"/>
        <v>0</v>
      </c>
      <c r="K21" s="19">
        <f t="shared" si="26"/>
        <v>0</v>
      </c>
      <c r="L21" s="20" t="str">
        <f t="shared" si="1"/>
        <v/>
      </c>
      <c r="M21" s="21">
        <f t="shared" si="2"/>
        <v>0</v>
      </c>
      <c r="N21" s="22" t="str">
        <f t="shared" ref="N21:AE21" si="27">IF(OR(AND(N$6+6&lt;=$J21,N$6+6&lt;=$H21,N$6+6&lt;=$K21,N$6+6&lt;=$I21),AND(N$6+6&lt;=$J21,N$6+6&gt;$H21,N$6+6&lt;=$K21,N$6+6&gt;$I21),AND(N$6+6&gt;$J21,N$6+6&lt;=$H21,N$6+6&gt;$K21,N$6+6&lt;=$I21),AND(N$6+6&gt;$J21,N$6+6&gt;$H21,N$6+6&gt;$K21,N$6+6&gt;$I21)),"entr",IF(OR(AND(N$6+6&lt;=$J21,N$6+6&gt;$H21,N$6+6&lt;=$K21,N$6+6&lt;=$I21),AND(N$6+6&gt;$J21,N$6+6&gt;$H21,N$6+6&gt;$K21,N$6+6&lt;=$I21)),"etr",IF(OR(AND(N$6+6&gt;$J21,N$6+6&lt;=$H21,N$6+6&lt;=$K21,N$6+6&lt;=$I21),AND(N$6+6&gt;$J21,N$6+6&gt;$H21,N$6+6&lt;=$K21,N$6+6&gt;$I21)),"fntr",IF(AND(N$6+6&gt;$J21,N$6+6&gt;$H21,N$6+6&lt;=$K21,N$6+6&lt;=$I21),"ftr","err"))))</f>
        <v>entr</v>
      </c>
      <c r="O21" s="22" t="str">
        <f t="shared" si="27"/>
        <v>entr</v>
      </c>
      <c r="P21" s="22" t="str">
        <f t="shared" si="27"/>
        <v>entr</v>
      </c>
      <c r="Q21" s="22" t="str">
        <f t="shared" si="27"/>
        <v>entr</v>
      </c>
      <c r="R21" s="22" t="str">
        <f t="shared" si="27"/>
        <v>entr</v>
      </c>
      <c r="S21" s="22" t="str">
        <f t="shared" si="27"/>
        <v>entr</v>
      </c>
      <c r="T21" s="22" t="str">
        <f t="shared" si="27"/>
        <v>entr</v>
      </c>
      <c r="U21" s="22" t="str">
        <f t="shared" si="27"/>
        <v>entr</v>
      </c>
      <c r="V21" s="22" t="str">
        <f t="shared" si="27"/>
        <v>entr</v>
      </c>
      <c r="W21" s="22" t="str">
        <f t="shared" si="27"/>
        <v>entr</v>
      </c>
      <c r="X21" s="22" t="str">
        <f t="shared" si="27"/>
        <v>entr</v>
      </c>
      <c r="Y21" s="22" t="str">
        <f t="shared" si="27"/>
        <v>entr</v>
      </c>
      <c r="Z21" s="22" t="str">
        <f t="shared" si="27"/>
        <v>entr</v>
      </c>
      <c r="AA21" s="22" t="str">
        <f t="shared" si="27"/>
        <v>entr</v>
      </c>
      <c r="AB21" s="22" t="str">
        <f t="shared" si="27"/>
        <v>entr</v>
      </c>
      <c r="AC21" s="22" t="str">
        <f t="shared" si="27"/>
        <v>entr</v>
      </c>
      <c r="AD21" s="22" t="str">
        <f t="shared" si="27"/>
        <v>entr</v>
      </c>
      <c r="AE21" s="22" t="str">
        <f t="shared" si="27"/>
        <v>entr</v>
      </c>
      <c r="AF21" s="22" t="str">
        <f t="shared" ref="AF21:BM21" si="28">IF(  OR(   AND(    AF$6&lt;$J21,    AF$6&lt;$H21,    AF$6&lt;$K21,    AF$6&lt;$I21    ),   AND(    AF$6&lt;$J21,    AF$6&gt;$H21,    AF$6&lt;$K21,    AF$6&gt;$I21    ),   AND(    AF$6&gt;$J21,    AF$6&lt;$H21,    AF$6&gt;$K21,    AF$6&lt;$I21    ),   AND(    AF$6&gt;$J21,    AF$6&gt;$H21,    AF$6&gt;$K21,    AF$6&gt;$I21    )   ),   "entr",   IF(    OR(     AND(      AF$6&lt;$J21,      AF$6&gt;$H21,      AF$6&lt;$K21,      AF$6&lt;$I21      ),     AND(      AF$6&gt;$J21,      AF$6&gt;$H21,      AF$6&gt;$K21,      AF$6&lt;$I21      )     ),     "etr",     IF(      OR(       AND(        AF$6&gt;$J21,        AF$6&lt;$H21,        AF$6&lt;$K21,        AF$6&lt;$I21        ),       AND(        AF$6&gt;$J21,        AF$6&gt;$H21,        AF$6&lt;$K21,        AF$6&gt;$I21        )       ),       "fntr",       IF(        AND(         AF$6&gt;$J21,         AF$6&gt;$H21,         AF$6&lt;$K21,         AF$6&lt;$I21         ),         "ftr",          "err"))))</f>
        <v>entr</v>
      </c>
      <c r="AG21" s="22" t="str">
        <f t="shared" si="28"/>
        <v>entr</v>
      </c>
      <c r="AH21" s="22" t="str">
        <f t="shared" si="28"/>
        <v>entr</v>
      </c>
      <c r="AI21" s="22" t="str">
        <f t="shared" si="28"/>
        <v>entr</v>
      </c>
      <c r="AJ21" s="22" t="str">
        <f t="shared" si="28"/>
        <v>entr</v>
      </c>
      <c r="AK21" s="22" t="str">
        <f t="shared" si="28"/>
        <v>entr</v>
      </c>
      <c r="AL21" s="22" t="str">
        <f t="shared" si="28"/>
        <v>entr</v>
      </c>
      <c r="AM21" s="22" t="str">
        <f t="shared" si="28"/>
        <v>entr</v>
      </c>
      <c r="AN21" s="22" t="str">
        <f t="shared" si="28"/>
        <v>entr</v>
      </c>
      <c r="AO21" s="22" t="str">
        <f t="shared" si="28"/>
        <v>entr</v>
      </c>
      <c r="AP21" s="22" t="str">
        <f t="shared" si="28"/>
        <v>entr</v>
      </c>
      <c r="AQ21" s="22" t="str">
        <f t="shared" si="28"/>
        <v>entr</v>
      </c>
      <c r="AR21" s="22" t="str">
        <f t="shared" si="28"/>
        <v>entr</v>
      </c>
      <c r="AS21" s="22" t="str">
        <f t="shared" si="28"/>
        <v>entr</v>
      </c>
      <c r="AT21" s="22" t="str">
        <f t="shared" si="28"/>
        <v>entr</v>
      </c>
      <c r="AU21" s="22" t="str">
        <f t="shared" si="28"/>
        <v>entr</v>
      </c>
      <c r="AV21" s="22" t="str">
        <f t="shared" si="28"/>
        <v>entr</v>
      </c>
      <c r="AW21" s="22" t="str">
        <f t="shared" si="28"/>
        <v>entr</v>
      </c>
      <c r="AX21" s="22" t="str">
        <f t="shared" si="28"/>
        <v>entr</v>
      </c>
      <c r="AY21" s="22" t="str">
        <f t="shared" si="28"/>
        <v>entr</v>
      </c>
      <c r="AZ21" s="22" t="str">
        <f t="shared" si="28"/>
        <v>entr</v>
      </c>
      <c r="BA21" s="22" t="str">
        <f t="shared" si="28"/>
        <v>entr</v>
      </c>
      <c r="BB21" s="22" t="str">
        <f t="shared" si="28"/>
        <v>entr</v>
      </c>
      <c r="BC21" s="22" t="str">
        <f t="shared" si="28"/>
        <v>entr</v>
      </c>
      <c r="BD21" s="22" t="str">
        <f t="shared" si="28"/>
        <v>entr</v>
      </c>
      <c r="BE21" s="22" t="str">
        <f t="shared" si="28"/>
        <v>entr</v>
      </c>
      <c r="BF21" s="22" t="str">
        <f t="shared" si="28"/>
        <v>entr</v>
      </c>
      <c r="BG21" s="22" t="str">
        <f t="shared" si="28"/>
        <v>entr</v>
      </c>
      <c r="BH21" s="22" t="str">
        <f t="shared" si="28"/>
        <v>entr</v>
      </c>
      <c r="BI21" s="22" t="str">
        <f t="shared" si="28"/>
        <v>entr</v>
      </c>
      <c r="BJ21" s="22" t="str">
        <f t="shared" si="28"/>
        <v>entr</v>
      </c>
      <c r="BK21" s="22" t="str">
        <f t="shared" si="28"/>
        <v>entr</v>
      </c>
      <c r="BL21" s="22" t="str">
        <f t="shared" si="28"/>
        <v>entr</v>
      </c>
      <c r="BM21" s="22" t="str">
        <f t="shared" si="28"/>
        <v>entr</v>
      </c>
    </row>
    <row r="22" spans="2:65" ht="15.75" customHeight="1" x14ac:dyDescent="0.25">
      <c r="B22" s="23">
        <v>3.1</v>
      </c>
      <c r="C22" s="48" t="s">
        <v>70</v>
      </c>
      <c r="D22" s="42"/>
      <c r="E22" s="43"/>
      <c r="F22" s="42"/>
      <c r="G22" s="24">
        <v>0</v>
      </c>
      <c r="H22" s="25"/>
      <c r="I22" s="26"/>
      <c r="J22" s="25"/>
      <c r="K22" s="26"/>
      <c r="L22" s="27" t="str">
        <f t="shared" si="1"/>
        <v/>
      </c>
      <c r="M22" s="28">
        <f t="shared" si="2"/>
        <v>0</v>
      </c>
      <c r="N22" s="29" t="str">
        <f t="shared" ref="N22:AE22" si="29">IF(OR(AND(N$6+6&lt;=$J22,N$6+6&lt;=$H22,N$6+6&lt;=$K22,N$6+6&lt;=$I22),AND(N$6+6&lt;=$J22,N$6+6&gt;$H22,N$6+6&lt;=$K22,N$6+6&gt;$I22),AND(N$6+6&gt;$J22,N$6+6&lt;=$H22,N$6+6&gt;$K22,N$6+6&lt;=$I22),AND(N$6+6&gt;$J22,N$6+6&gt;$H22,N$6+6&gt;$K22,N$6+6&gt;$I22)),"entr",IF(OR(AND(N$6+6&lt;=$J22,N$6+6&gt;$H22,N$6+6&lt;=$K22,N$6+6&lt;=$I22),AND(N$6+6&gt;$J22,N$6+6&gt;$H22,N$6+6&gt;$K22,N$6+6&lt;=$I22)),"etr",IF(OR(AND(N$6+6&gt;$J22,N$6+6&lt;=$H22,N$6+6&lt;=$K22,N$6+6&lt;=$I22),AND(N$6+6&gt;$J22,N$6+6&gt;$H22,N$6+6&lt;=$K22,N$6+6&gt;$I22)),"fntr",IF(AND(N$6+6&gt;$J22,N$6+6&gt;$H22,N$6+6&lt;=$K22,N$6+6&lt;=$I22),"ftr","err"))))</f>
        <v>entr</v>
      </c>
      <c r="O22" s="29" t="str">
        <f t="shared" si="29"/>
        <v>entr</v>
      </c>
      <c r="P22" s="29" t="str">
        <f t="shared" si="29"/>
        <v>entr</v>
      </c>
      <c r="Q22" s="29" t="str">
        <f t="shared" si="29"/>
        <v>entr</v>
      </c>
      <c r="R22" s="29" t="str">
        <f t="shared" si="29"/>
        <v>entr</v>
      </c>
      <c r="S22" s="29" t="str">
        <f t="shared" si="29"/>
        <v>entr</v>
      </c>
      <c r="T22" s="29" t="str">
        <f t="shared" si="29"/>
        <v>entr</v>
      </c>
      <c r="U22" s="29" t="str">
        <f t="shared" si="29"/>
        <v>entr</v>
      </c>
      <c r="V22" s="29" t="str">
        <f t="shared" si="29"/>
        <v>entr</v>
      </c>
      <c r="W22" s="29" t="str">
        <f t="shared" si="29"/>
        <v>entr</v>
      </c>
      <c r="X22" s="29" t="str">
        <f t="shared" si="29"/>
        <v>entr</v>
      </c>
      <c r="Y22" s="29" t="str">
        <f t="shared" si="29"/>
        <v>entr</v>
      </c>
      <c r="Z22" s="29" t="str">
        <f t="shared" si="29"/>
        <v>entr</v>
      </c>
      <c r="AA22" s="29" t="str">
        <f t="shared" si="29"/>
        <v>entr</v>
      </c>
      <c r="AB22" s="29" t="str">
        <f t="shared" si="29"/>
        <v>entr</v>
      </c>
      <c r="AC22" s="29" t="str">
        <f t="shared" si="29"/>
        <v>entr</v>
      </c>
      <c r="AD22" s="29" t="str">
        <f t="shared" si="29"/>
        <v>entr</v>
      </c>
      <c r="AE22" s="29" t="str">
        <f t="shared" si="29"/>
        <v>entr</v>
      </c>
      <c r="AF22" s="29" t="str">
        <f t="shared" ref="AF22:BM22" si="30">IF(  OR(   AND(    AF$6&lt;$J22,    AF$6&lt;$H22,    AF$6&lt;$K22,    AF$6&lt;$I22    ),   AND(    AF$6&lt;$J22,    AF$6&gt;$H22,    AF$6&lt;$K22,    AF$6&gt;$I22    ),   AND(    AF$6&gt;$J22,    AF$6&lt;$H22,    AF$6&gt;$K22,    AF$6&lt;$I22    ),   AND(    AF$6&gt;$J22,    AF$6&gt;$H22,    AF$6&gt;$K22,    AF$6&gt;$I22    )   ),   "entr",   IF(    OR(     AND(      AF$6&lt;$J22,      AF$6&gt;$H22,      AF$6&lt;$K22,      AF$6&lt;$I22      ),     AND(      AF$6&gt;$J22,      AF$6&gt;$H22,      AF$6&gt;$K22,      AF$6&lt;$I22      )     ),     "etr",     IF(      OR(       AND(        AF$6&gt;$J22,        AF$6&lt;$H22,        AF$6&lt;$K22,        AF$6&lt;$I22        ),       AND(        AF$6&gt;$J22,        AF$6&gt;$H22,        AF$6&lt;$K22,        AF$6&gt;$I22        )       ),       "fntr",       IF(        AND(         AF$6&gt;$J22,         AF$6&gt;$H22,         AF$6&lt;$K22,         AF$6&lt;$I22         ),         "ftr",          "err"))))</f>
        <v>entr</v>
      </c>
      <c r="AG22" s="29" t="str">
        <f t="shared" si="30"/>
        <v>entr</v>
      </c>
      <c r="AH22" s="29" t="str">
        <f t="shared" si="30"/>
        <v>entr</v>
      </c>
      <c r="AI22" s="29" t="str">
        <f t="shared" si="30"/>
        <v>entr</v>
      </c>
      <c r="AJ22" s="29" t="str">
        <f t="shared" si="30"/>
        <v>entr</v>
      </c>
      <c r="AK22" s="29" t="str">
        <f t="shared" si="30"/>
        <v>entr</v>
      </c>
      <c r="AL22" s="29" t="str">
        <f t="shared" si="30"/>
        <v>entr</v>
      </c>
      <c r="AM22" s="29" t="str">
        <f t="shared" si="30"/>
        <v>entr</v>
      </c>
      <c r="AN22" s="29" t="str">
        <f t="shared" si="30"/>
        <v>entr</v>
      </c>
      <c r="AO22" s="29" t="str">
        <f t="shared" si="30"/>
        <v>entr</v>
      </c>
      <c r="AP22" s="29" t="str">
        <f t="shared" si="30"/>
        <v>entr</v>
      </c>
      <c r="AQ22" s="29" t="str">
        <f t="shared" si="30"/>
        <v>entr</v>
      </c>
      <c r="AR22" s="29" t="str">
        <f t="shared" si="30"/>
        <v>entr</v>
      </c>
      <c r="AS22" s="29" t="str">
        <f t="shared" si="30"/>
        <v>entr</v>
      </c>
      <c r="AT22" s="29" t="str">
        <f t="shared" si="30"/>
        <v>entr</v>
      </c>
      <c r="AU22" s="29" t="str">
        <f t="shared" si="30"/>
        <v>entr</v>
      </c>
      <c r="AV22" s="29" t="str">
        <f t="shared" si="30"/>
        <v>entr</v>
      </c>
      <c r="AW22" s="29" t="str">
        <f t="shared" si="30"/>
        <v>entr</v>
      </c>
      <c r="AX22" s="29" t="str">
        <f t="shared" si="30"/>
        <v>entr</v>
      </c>
      <c r="AY22" s="29" t="str">
        <f t="shared" si="30"/>
        <v>entr</v>
      </c>
      <c r="AZ22" s="29" t="str">
        <f t="shared" si="30"/>
        <v>entr</v>
      </c>
      <c r="BA22" s="29" t="str">
        <f t="shared" si="30"/>
        <v>entr</v>
      </c>
      <c r="BB22" s="29" t="str">
        <f t="shared" si="30"/>
        <v>entr</v>
      </c>
      <c r="BC22" s="29" t="str">
        <f t="shared" si="30"/>
        <v>entr</v>
      </c>
      <c r="BD22" s="29" t="str">
        <f t="shared" si="30"/>
        <v>entr</v>
      </c>
      <c r="BE22" s="29" t="str">
        <f t="shared" si="30"/>
        <v>entr</v>
      </c>
      <c r="BF22" s="29" t="str">
        <f t="shared" si="30"/>
        <v>entr</v>
      </c>
      <c r="BG22" s="29" t="str">
        <f t="shared" si="30"/>
        <v>entr</v>
      </c>
      <c r="BH22" s="29" t="str">
        <f t="shared" si="30"/>
        <v>entr</v>
      </c>
      <c r="BI22" s="29" t="str">
        <f t="shared" si="30"/>
        <v>entr</v>
      </c>
      <c r="BJ22" s="29" t="str">
        <f t="shared" si="30"/>
        <v>entr</v>
      </c>
      <c r="BK22" s="29" t="str">
        <f t="shared" si="30"/>
        <v>entr</v>
      </c>
      <c r="BL22" s="29" t="str">
        <f t="shared" si="30"/>
        <v>entr</v>
      </c>
      <c r="BM22" s="29" t="str">
        <f t="shared" si="30"/>
        <v>entr</v>
      </c>
    </row>
    <row r="23" spans="2:65" ht="15.75" customHeight="1" x14ac:dyDescent="0.25">
      <c r="B23" s="23">
        <v>3.2</v>
      </c>
      <c r="C23" s="48" t="s">
        <v>71</v>
      </c>
      <c r="D23" s="42"/>
      <c r="E23" s="43"/>
      <c r="F23" s="42"/>
      <c r="G23" s="24">
        <v>0</v>
      </c>
      <c r="H23" s="25"/>
      <c r="I23" s="26"/>
      <c r="J23" s="25"/>
      <c r="K23" s="26"/>
      <c r="L23" s="27" t="str">
        <f t="shared" si="1"/>
        <v/>
      </c>
      <c r="M23" s="28">
        <f t="shared" si="2"/>
        <v>0</v>
      </c>
      <c r="N23" s="29" t="str">
        <f t="shared" ref="N23:AE23" si="31">IF(OR(AND(N$6+6&lt;=$J23,N$6+6&lt;=$H23,N$6+6&lt;=$K23,N$6+6&lt;=$I23),AND(N$6+6&lt;=$J23,N$6+6&gt;$H23,N$6+6&lt;=$K23,N$6+6&gt;$I23),AND(N$6+6&gt;$J23,N$6+6&lt;=$H23,N$6+6&gt;$K23,N$6+6&lt;=$I23),AND(N$6+6&gt;$J23,N$6+6&gt;$H23,N$6+6&gt;$K23,N$6+6&gt;$I23)),"entr",IF(OR(AND(N$6+6&lt;=$J23,N$6+6&gt;$H23,N$6+6&lt;=$K23,N$6+6&lt;=$I23),AND(N$6+6&gt;$J23,N$6+6&gt;$H23,N$6+6&gt;$K23,N$6+6&lt;=$I23)),"etr",IF(OR(AND(N$6+6&gt;$J23,N$6+6&lt;=$H23,N$6+6&lt;=$K23,N$6+6&lt;=$I23),AND(N$6+6&gt;$J23,N$6+6&gt;$H23,N$6+6&lt;=$K23,N$6+6&gt;$I23)),"fntr",IF(AND(N$6+6&gt;$J23,N$6+6&gt;$H23,N$6+6&lt;=$K23,N$6+6&lt;=$I23),"ftr","err"))))</f>
        <v>entr</v>
      </c>
      <c r="O23" s="29" t="str">
        <f t="shared" si="31"/>
        <v>entr</v>
      </c>
      <c r="P23" s="29" t="str">
        <f t="shared" si="31"/>
        <v>entr</v>
      </c>
      <c r="Q23" s="29" t="str">
        <f t="shared" si="31"/>
        <v>entr</v>
      </c>
      <c r="R23" s="29" t="str">
        <f t="shared" si="31"/>
        <v>entr</v>
      </c>
      <c r="S23" s="29" t="str">
        <f t="shared" si="31"/>
        <v>entr</v>
      </c>
      <c r="T23" s="29" t="str">
        <f t="shared" si="31"/>
        <v>entr</v>
      </c>
      <c r="U23" s="29" t="str">
        <f t="shared" si="31"/>
        <v>entr</v>
      </c>
      <c r="V23" s="29" t="str">
        <f t="shared" si="31"/>
        <v>entr</v>
      </c>
      <c r="W23" s="29" t="str">
        <f t="shared" si="31"/>
        <v>entr</v>
      </c>
      <c r="X23" s="29" t="str">
        <f t="shared" si="31"/>
        <v>entr</v>
      </c>
      <c r="Y23" s="29" t="str">
        <f t="shared" si="31"/>
        <v>entr</v>
      </c>
      <c r="Z23" s="29" t="str">
        <f t="shared" si="31"/>
        <v>entr</v>
      </c>
      <c r="AA23" s="29" t="str">
        <f t="shared" si="31"/>
        <v>entr</v>
      </c>
      <c r="AB23" s="29" t="str">
        <f t="shared" si="31"/>
        <v>entr</v>
      </c>
      <c r="AC23" s="29" t="str">
        <f t="shared" si="31"/>
        <v>entr</v>
      </c>
      <c r="AD23" s="29" t="str">
        <f t="shared" si="31"/>
        <v>entr</v>
      </c>
      <c r="AE23" s="29" t="str">
        <f t="shared" si="31"/>
        <v>entr</v>
      </c>
      <c r="AF23" s="29" t="str">
        <f t="shared" ref="AF23:BM23" si="32">IF(OR(AND(AF$6+7&lt;=$J23,AF$6+7&lt;=$H23,AF$6+7&lt;=$K23,AF$6+7&lt;=$I23),AND(AF$6+7&lt;=$J23,AF$6+7&gt;$H23,AF$6+7&lt;=$K23,AF$6+7&gt;$I23),AND(AF$6+7&gt;$J23,AF$6+7&lt;=$H23,AF$6+7&gt;$K23,AF$6+7&lt;=$I23),AND(AF$6+7&gt;$J23,AF$6+7&gt;$H23,AF$6+7&gt;$K23,AF$6+7&gt;$I23)),"entr",IF(OR(AND(AF$6+7&lt;=$J23,AF$6+7&gt;$H23,AF$6+7&lt;=$K23,AF$6+7&lt;=$I23),AND(AF$6+7&gt;$J23,AF$6+7&gt;$H23,AF$6+7&gt;$K23,AF$6+7&lt;=$I23)),"etr",IF(OR(AND(AF$6+7&gt;$J23,AF$6+7&lt;=$H23,AF$6+7&lt;=$K23,AF$6+7&lt;=$I23),AND(AF$6+7&gt;$J23,AF$6+7&gt;$H23,AF$6+7&lt;=$K23,AF$6+7&gt;$I23)),"fntr",IF(AND(AF$6+7&gt;$J23,AF$6+7&gt;$H23,AF$6+7&lt;=$K23,AF$6+7&lt;=$I23),"ftr","err"))))</f>
        <v>entr</v>
      </c>
      <c r="AG23" s="29" t="str">
        <f t="shared" si="32"/>
        <v>entr</v>
      </c>
      <c r="AH23" s="29" t="str">
        <f t="shared" si="32"/>
        <v>entr</v>
      </c>
      <c r="AI23" s="29" t="str">
        <f t="shared" si="32"/>
        <v>entr</v>
      </c>
      <c r="AJ23" s="29" t="str">
        <f t="shared" si="32"/>
        <v>entr</v>
      </c>
      <c r="AK23" s="29" t="str">
        <f t="shared" si="32"/>
        <v>entr</v>
      </c>
      <c r="AL23" s="29" t="str">
        <f t="shared" si="32"/>
        <v>entr</v>
      </c>
      <c r="AM23" s="29" t="str">
        <f t="shared" si="32"/>
        <v>entr</v>
      </c>
      <c r="AN23" s="29" t="str">
        <f t="shared" si="32"/>
        <v>entr</v>
      </c>
      <c r="AO23" s="29" t="str">
        <f t="shared" si="32"/>
        <v>entr</v>
      </c>
      <c r="AP23" s="29" t="str">
        <f t="shared" si="32"/>
        <v>entr</v>
      </c>
      <c r="AQ23" s="29" t="str">
        <f t="shared" si="32"/>
        <v>entr</v>
      </c>
      <c r="AR23" s="29" t="str">
        <f t="shared" si="32"/>
        <v>entr</v>
      </c>
      <c r="AS23" s="29" t="str">
        <f t="shared" si="32"/>
        <v>entr</v>
      </c>
      <c r="AT23" s="29" t="str">
        <f t="shared" si="32"/>
        <v>entr</v>
      </c>
      <c r="AU23" s="29" t="str">
        <f t="shared" si="32"/>
        <v>entr</v>
      </c>
      <c r="AV23" s="29" t="str">
        <f t="shared" si="32"/>
        <v>entr</v>
      </c>
      <c r="AW23" s="29" t="str">
        <f t="shared" si="32"/>
        <v>entr</v>
      </c>
      <c r="AX23" s="29" t="str">
        <f t="shared" si="32"/>
        <v>entr</v>
      </c>
      <c r="AY23" s="29" t="str">
        <f t="shared" si="32"/>
        <v>entr</v>
      </c>
      <c r="AZ23" s="29" t="str">
        <f t="shared" si="32"/>
        <v>entr</v>
      </c>
      <c r="BA23" s="29" t="str">
        <f t="shared" si="32"/>
        <v>entr</v>
      </c>
      <c r="BB23" s="29" t="str">
        <f t="shared" si="32"/>
        <v>entr</v>
      </c>
      <c r="BC23" s="29" t="str">
        <f t="shared" si="32"/>
        <v>entr</v>
      </c>
      <c r="BD23" s="29" t="str">
        <f t="shared" si="32"/>
        <v>entr</v>
      </c>
      <c r="BE23" s="29" t="str">
        <f t="shared" si="32"/>
        <v>entr</v>
      </c>
      <c r="BF23" s="29" t="str">
        <f t="shared" si="32"/>
        <v>entr</v>
      </c>
      <c r="BG23" s="29" t="str">
        <f t="shared" si="32"/>
        <v>entr</v>
      </c>
      <c r="BH23" s="29" t="str">
        <f t="shared" si="32"/>
        <v>entr</v>
      </c>
      <c r="BI23" s="29" t="str">
        <f t="shared" si="32"/>
        <v>entr</v>
      </c>
      <c r="BJ23" s="29" t="str">
        <f t="shared" si="32"/>
        <v>entr</v>
      </c>
      <c r="BK23" s="29" t="str">
        <f t="shared" si="32"/>
        <v>entr</v>
      </c>
      <c r="BL23" s="29" t="str">
        <f t="shared" si="32"/>
        <v>entr</v>
      </c>
      <c r="BM23" s="29" t="str">
        <f t="shared" si="32"/>
        <v>entr</v>
      </c>
    </row>
    <row r="24" spans="2:65" ht="15.75" customHeight="1" x14ac:dyDescent="0.25">
      <c r="B24" s="23">
        <v>3.3</v>
      </c>
      <c r="C24" s="48" t="s">
        <v>72</v>
      </c>
      <c r="D24" s="42"/>
      <c r="E24" s="43"/>
      <c r="F24" s="42"/>
      <c r="G24" s="24">
        <v>0</v>
      </c>
      <c r="H24" s="25"/>
      <c r="I24" s="26"/>
      <c r="J24" s="25"/>
      <c r="K24" s="26"/>
      <c r="L24" s="27" t="str">
        <f t="shared" si="1"/>
        <v/>
      </c>
      <c r="M24" s="28">
        <f t="shared" si="2"/>
        <v>0</v>
      </c>
      <c r="N24" s="29" t="str">
        <f t="shared" ref="N24:AE24" si="33">IF(OR(AND(N$6+6&lt;=$J24,N$6+6&lt;=$H24,N$6+6&lt;=$K24,N$6+6&lt;=$I24),AND(N$6+6&lt;=$J24,N$6+6&gt;$H24,N$6+6&lt;=$K24,N$6+6&gt;$I24),AND(N$6+6&gt;$J24,N$6+6&lt;=$H24,N$6+6&gt;$K24,N$6+6&lt;=$I24),AND(N$6+6&gt;$J24,N$6+6&gt;$H24,N$6+6&gt;$K24,N$6+6&gt;$I24)),"entr",IF(OR(AND(N$6+6&lt;=$J24,N$6+6&gt;$H24,N$6+6&lt;=$K24,N$6+6&lt;=$I24),AND(N$6+6&gt;$J24,N$6+6&gt;$H24,N$6+6&gt;$K24,N$6+6&lt;=$I24)),"etr",IF(OR(AND(N$6+6&gt;$J24,N$6+6&lt;=$H24,N$6+6&lt;=$K24,N$6+6&lt;=$I24),AND(N$6+6&gt;$J24,N$6+6&gt;$H24,N$6+6&lt;=$K24,N$6+6&gt;$I24)),"fntr",IF(AND(N$6+6&gt;$J24,N$6+6&gt;$H24,N$6+6&lt;=$K24,N$6+6&lt;=$I24),"ftr","err"))))</f>
        <v>entr</v>
      </c>
      <c r="O24" s="29" t="str">
        <f t="shared" si="33"/>
        <v>entr</v>
      </c>
      <c r="P24" s="29" t="str">
        <f t="shared" si="33"/>
        <v>entr</v>
      </c>
      <c r="Q24" s="29" t="str">
        <f t="shared" si="33"/>
        <v>entr</v>
      </c>
      <c r="R24" s="29" t="str">
        <f t="shared" si="33"/>
        <v>entr</v>
      </c>
      <c r="S24" s="29" t="str">
        <f t="shared" si="33"/>
        <v>entr</v>
      </c>
      <c r="T24" s="29" t="str">
        <f t="shared" si="33"/>
        <v>entr</v>
      </c>
      <c r="U24" s="29" t="str">
        <f t="shared" si="33"/>
        <v>entr</v>
      </c>
      <c r="V24" s="29" t="str">
        <f t="shared" si="33"/>
        <v>entr</v>
      </c>
      <c r="W24" s="29" t="str">
        <f t="shared" si="33"/>
        <v>entr</v>
      </c>
      <c r="X24" s="29" t="str">
        <f t="shared" si="33"/>
        <v>entr</v>
      </c>
      <c r="Y24" s="29" t="str">
        <f t="shared" si="33"/>
        <v>entr</v>
      </c>
      <c r="Z24" s="29" t="str">
        <f t="shared" si="33"/>
        <v>entr</v>
      </c>
      <c r="AA24" s="29" t="str">
        <f t="shared" si="33"/>
        <v>entr</v>
      </c>
      <c r="AB24" s="29" t="str">
        <f t="shared" si="33"/>
        <v>entr</v>
      </c>
      <c r="AC24" s="29" t="str">
        <f t="shared" si="33"/>
        <v>entr</v>
      </c>
      <c r="AD24" s="29" t="str">
        <f t="shared" si="33"/>
        <v>entr</v>
      </c>
      <c r="AE24" s="29" t="str">
        <f t="shared" si="33"/>
        <v>entr</v>
      </c>
      <c r="AF24" s="29" t="str">
        <f t="shared" ref="AF24:BM24" si="34">IF(OR(AND(AF$6+7&lt;=$J24,AF$6+7&lt;=$H24,AF$6+7&lt;=$K24,AF$6+7&lt;=$I24),AND(AF$6+7&lt;=$J24,AF$6+7&gt;$H24,AF$6+7&lt;=$K24,AF$6+7&gt;$I24),AND(AF$6+7&gt;$J24,AF$6+7&lt;=$H24,AF$6+7&gt;$K24,AF$6+7&lt;=$I24),AND(AF$6+7&gt;$J24,AF$6+7&gt;$H24,AF$6+7&gt;$K24,AF$6+7&gt;$I24)),"entr",IF(OR(AND(AF$6+7&lt;=$J24,AF$6+7&gt;$H24,AF$6+7&lt;=$K24,AF$6+7&lt;=$I24),AND(AF$6+7&gt;$J24,AF$6+7&gt;$H24,AF$6+7&gt;$K24,AF$6+7&lt;=$I24)),"etr",IF(OR(AND(AF$6+7&gt;$J24,AF$6+7&lt;=$H24,AF$6+7&lt;=$K24,AF$6+7&lt;=$I24),AND(AF$6+7&gt;$J24,AF$6+7&gt;$H24,AF$6+7&lt;=$K24,AF$6+7&gt;$I24)),"fntr",IF(AND(AF$6+7&gt;$J24,AF$6+7&gt;$H24,AF$6+7&lt;=$K24,AF$6+7&lt;=$I24),"ftr","err"))))</f>
        <v>entr</v>
      </c>
      <c r="AG24" s="29" t="str">
        <f t="shared" si="34"/>
        <v>entr</v>
      </c>
      <c r="AH24" s="29" t="str">
        <f t="shared" si="34"/>
        <v>entr</v>
      </c>
      <c r="AI24" s="29" t="str">
        <f t="shared" si="34"/>
        <v>entr</v>
      </c>
      <c r="AJ24" s="29" t="str">
        <f t="shared" si="34"/>
        <v>entr</v>
      </c>
      <c r="AK24" s="29" t="str">
        <f t="shared" si="34"/>
        <v>entr</v>
      </c>
      <c r="AL24" s="29" t="str">
        <f t="shared" si="34"/>
        <v>entr</v>
      </c>
      <c r="AM24" s="29" t="str">
        <f t="shared" si="34"/>
        <v>entr</v>
      </c>
      <c r="AN24" s="29" t="str">
        <f t="shared" si="34"/>
        <v>entr</v>
      </c>
      <c r="AO24" s="29" t="str">
        <f t="shared" si="34"/>
        <v>entr</v>
      </c>
      <c r="AP24" s="29" t="str">
        <f t="shared" si="34"/>
        <v>entr</v>
      </c>
      <c r="AQ24" s="29" t="str">
        <f t="shared" si="34"/>
        <v>entr</v>
      </c>
      <c r="AR24" s="29" t="str">
        <f t="shared" si="34"/>
        <v>entr</v>
      </c>
      <c r="AS24" s="29" t="str">
        <f t="shared" si="34"/>
        <v>entr</v>
      </c>
      <c r="AT24" s="29" t="str">
        <f t="shared" si="34"/>
        <v>entr</v>
      </c>
      <c r="AU24" s="29" t="str">
        <f t="shared" si="34"/>
        <v>entr</v>
      </c>
      <c r="AV24" s="29" t="str">
        <f t="shared" si="34"/>
        <v>entr</v>
      </c>
      <c r="AW24" s="29" t="str">
        <f t="shared" si="34"/>
        <v>entr</v>
      </c>
      <c r="AX24" s="29" t="str">
        <f t="shared" si="34"/>
        <v>entr</v>
      </c>
      <c r="AY24" s="29" t="str">
        <f t="shared" si="34"/>
        <v>entr</v>
      </c>
      <c r="AZ24" s="29" t="str">
        <f t="shared" si="34"/>
        <v>entr</v>
      </c>
      <c r="BA24" s="29" t="str">
        <f t="shared" si="34"/>
        <v>entr</v>
      </c>
      <c r="BB24" s="29" t="str">
        <f t="shared" si="34"/>
        <v>entr</v>
      </c>
      <c r="BC24" s="29" t="str">
        <f t="shared" si="34"/>
        <v>entr</v>
      </c>
      <c r="BD24" s="29" t="str">
        <f t="shared" si="34"/>
        <v>entr</v>
      </c>
      <c r="BE24" s="29" t="str">
        <f t="shared" si="34"/>
        <v>entr</v>
      </c>
      <c r="BF24" s="29" t="str">
        <f t="shared" si="34"/>
        <v>entr</v>
      </c>
      <c r="BG24" s="29" t="str">
        <f t="shared" si="34"/>
        <v>entr</v>
      </c>
      <c r="BH24" s="29" t="str">
        <f t="shared" si="34"/>
        <v>entr</v>
      </c>
      <c r="BI24" s="29" t="str">
        <f t="shared" si="34"/>
        <v>entr</v>
      </c>
      <c r="BJ24" s="29" t="str">
        <f t="shared" si="34"/>
        <v>entr</v>
      </c>
      <c r="BK24" s="29" t="str">
        <f t="shared" si="34"/>
        <v>entr</v>
      </c>
      <c r="BL24" s="29" t="str">
        <f t="shared" si="34"/>
        <v>entr</v>
      </c>
      <c r="BM24" s="29" t="str">
        <f t="shared" si="34"/>
        <v>entr</v>
      </c>
    </row>
    <row r="25" spans="2:65" ht="15.75" customHeight="1" x14ac:dyDescent="0.25">
      <c r="B25" s="23">
        <v>3.4</v>
      </c>
      <c r="C25" s="48" t="s">
        <v>73</v>
      </c>
      <c r="D25" s="42"/>
      <c r="E25" s="43"/>
      <c r="F25" s="42"/>
      <c r="G25" s="24">
        <v>0</v>
      </c>
      <c r="H25" s="25"/>
      <c r="I25" s="26"/>
      <c r="J25" s="25"/>
      <c r="K25" s="26"/>
      <c r="L25" s="27" t="str">
        <f t="shared" si="1"/>
        <v/>
      </c>
      <c r="M25" s="28">
        <f t="shared" si="2"/>
        <v>0</v>
      </c>
      <c r="N25" s="29" t="str">
        <f t="shared" ref="N25:AE25" si="35">IF(OR(AND(N$6+6&lt;=$J25,N$6+6&lt;=$H25,N$6+6&lt;=$K25,N$6+6&lt;=$I25),AND(N$6+6&lt;=$J25,N$6+6&gt;$H25,N$6+6&lt;=$K25,N$6+6&gt;$I25),AND(N$6+6&gt;$J25,N$6+6&lt;=$H25,N$6+6&gt;$K25,N$6+6&lt;=$I25),AND(N$6+6&gt;$J25,N$6+6&gt;$H25,N$6+6&gt;$K25,N$6+6&gt;$I25)),"entr",IF(OR(AND(N$6+6&lt;=$J25,N$6+6&gt;$H25,N$6+6&lt;=$K25,N$6+6&lt;=$I25),AND(N$6+6&gt;$J25,N$6+6&gt;$H25,N$6+6&gt;$K25,N$6+6&lt;=$I25)),"etr",IF(OR(AND(N$6+6&gt;$J25,N$6+6&lt;=$H25,N$6+6&lt;=$K25,N$6+6&lt;=$I25),AND(N$6+6&gt;$J25,N$6+6&gt;$H25,N$6+6&lt;=$K25,N$6+6&gt;$I25)),"fntr",IF(AND(N$6+6&gt;$J25,N$6+6&gt;$H25,N$6+6&lt;=$K25,N$6+6&lt;=$I25),"ftr","err"))))</f>
        <v>entr</v>
      </c>
      <c r="O25" s="29" t="str">
        <f t="shared" si="35"/>
        <v>entr</v>
      </c>
      <c r="P25" s="29" t="str">
        <f t="shared" si="35"/>
        <v>entr</v>
      </c>
      <c r="Q25" s="29" t="str">
        <f t="shared" si="35"/>
        <v>entr</v>
      </c>
      <c r="R25" s="29" t="str">
        <f t="shared" si="35"/>
        <v>entr</v>
      </c>
      <c r="S25" s="29" t="str">
        <f t="shared" si="35"/>
        <v>entr</v>
      </c>
      <c r="T25" s="29" t="str">
        <f t="shared" si="35"/>
        <v>entr</v>
      </c>
      <c r="U25" s="29" t="str">
        <f t="shared" si="35"/>
        <v>entr</v>
      </c>
      <c r="V25" s="29" t="str">
        <f t="shared" si="35"/>
        <v>entr</v>
      </c>
      <c r="W25" s="29" t="str">
        <f t="shared" si="35"/>
        <v>entr</v>
      </c>
      <c r="X25" s="29" t="str">
        <f t="shared" si="35"/>
        <v>entr</v>
      </c>
      <c r="Y25" s="29" t="str">
        <f t="shared" si="35"/>
        <v>entr</v>
      </c>
      <c r="Z25" s="29" t="str">
        <f t="shared" si="35"/>
        <v>entr</v>
      </c>
      <c r="AA25" s="29" t="str">
        <f t="shared" si="35"/>
        <v>entr</v>
      </c>
      <c r="AB25" s="29" t="str">
        <f t="shared" si="35"/>
        <v>entr</v>
      </c>
      <c r="AC25" s="29" t="str">
        <f t="shared" si="35"/>
        <v>entr</v>
      </c>
      <c r="AD25" s="29" t="str">
        <f t="shared" si="35"/>
        <v>entr</v>
      </c>
      <c r="AE25" s="29" t="str">
        <f t="shared" si="35"/>
        <v>entr</v>
      </c>
      <c r="AF25" s="29" t="str">
        <f t="shared" ref="AF25:BM25" si="36">IF(  OR(   AND(    AF$6&lt;$J25,    AF$6&lt;$H25,    AF$6&lt;$K25,    AF$6&lt;$I25    ),   AND(    AF$6&lt;$J25,    AF$6&gt;$H25,    AF$6&lt;$K25,    AF$6&gt;$I25    ),   AND(    AF$6&gt;$J25,    AF$6&lt;$H25,    AF$6&gt;$K25,    AF$6&lt;$I25    ),   AND(    AF$6&gt;$J25,    AF$6&gt;$H25,    AF$6&gt;$K25,    AF$6&gt;$I25    )   ),   "entr",   IF(    OR(     AND(      AF$6&lt;$J25,      AF$6&gt;$H25,      AF$6&lt;$K25,      AF$6&lt;$I25      ),     AND(      AF$6&gt;$J25,      AF$6&gt;$H25,      AF$6&gt;$K25,      AF$6&lt;$I25      )     ),     "etr",     IF(      OR(       AND(        AF$6&gt;$J25,        AF$6&lt;$H25,        AF$6&lt;$K25,        AF$6&lt;$I25        ),       AND(        AF$6&gt;$J25,        AF$6&gt;$H25,        AF$6&lt;$K25,        AF$6&gt;$I25        )       ),       "fntr",       IF(        AND(         AF$6&gt;$J25,         AF$6&gt;$H25,         AF$6&lt;$K25,         AF$6&lt;$I25         ),         "ftr",          "err"))))</f>
        <v>entr</v>
      </c>
      <c r="AG25" s="29" t="str">
        <f t="shared" si="36"/>
        <v>entr</v>
      </c>
      <c r="AH25" s="29" t="str">
        <f t="shared" si="36"/>
        <v>entr</v>
      </c>
      <c r="AI25" s="29" t="str">
        <f t="shared" si="36"/>
        <v>entr</v>
      </c>
      <c r="AJ25" s="29" t="str">
        <f t="shared" si="36"/>
        <v>entr</v>
      </c>
      <c r="AK25" s="29" t="str">
        <f t="shared" si="36"/>
        <v>entr</v>
      </c>
      <c r="AL25" s="29" t="str">
        <f t="shared" si="36"/>
        <v>entr</v>
      </c>
      <c r="AM25" s="29" t="str">
        <f t="shared" si="36"/>
        <v>entr</v>
      </c>
      <c r="AN25" s="29" t="str">
        <f t="shared" si="36"/>
        <v>entr</v>
      </c>
      <c r="AO25" s="29" t="str">
        <f t="shared" si="36"/>
        <v>entr</v>
      </c>
      <c r="AP25" s="29" t="str">
        <f t="shared" si="36"/>
        <v>entr</v>
      </c>
      <c r="AQ25" s="29" t="str">
        <f t="shared" si="36"/>
        <v>entr</v>
      </c>
      <c r="AR25" s="29" t="str">
        <f t="shared" si="36"/>
        <v>entr</v>
      </c>
      <c r="AS25" s="29" t="str">
        <f t="shared" si="36"/>
        <v>entr</v>
      </c>
      <c r="AT25" s="29" t="str">
        <f t="shared" si="36"/>
        <v>entr</v>
      </c>
      <c r="AU25" s="29" t="str">
        <f t="shared" si="36"/>
        <v>entr</v>
      </c>
      <c r="AV25" s="29" t="str">
        <f t="shared" si="36"/>
        <v>entr</v>
      </c>
      <c r="AW25" s="29" t="str">
        <f t="shared" si="36"/>
        <v>entr</v>
      </c>
      <c r="AX25" s="29" t="str">
        <f t="shared" si="36"/>
        <v>entr</v>
      </c>
      <c r="AY25" s="29" t="str">
        <f t="shared" si="36"/>
        <v>entr</v>
      </c>
      <c r="AZ25" s="29" t="str">
        <f t="shared" si="36"/>
        <v>entr</v>
      </c>
      <c r="BA25" s="29" t="str">
        <f t="shared" si="36"/>
        <v>entr</v>
      </c>
      <c r="BB25" s="29" t="str">
        <f t="shared" si="36"/>
        <v>entr</v>
      </c>
      <c r="BC25" s="29" t="str">
        <f t="shared" si="36"/>
        <v>entr</v>
      </c>
      <c r="BD25" s="29" t="str">
        <f t="shared" si="36"/>
        <v>entr</v>
      </c>
      <c r="BE25" s="29" t="str">
        <f t="shared" si="36"/>
        <v>entr</v>
      </c>
      <c r="BF25" s="29" t="str">
        <f t="shared" si="36"/>
        <v>entr</v>
      </c>
      <c r="BG25" s="29" t="str">
        <f t="shared" si="36"/>
        <v>entr</v>
      </c>
      <c r="BH25" s="29" t="str">
        <f t="shared" si="36"/>
        <v>entr</v>
      </c>
      <c r="BI25" s="29" t="str">
        <f t="shared" si="36"/>
        <v>entr</v>
      </c>
      <c r="BJ25" s="29" t="str">
        <f t="shared" si="36"/>
        <v>entr</v>
      </c>
      <c r="BK25" s="29" t="str">
        <f t="shared" si="36"/>
        <v>entr</v>
      </c>
      <c r="BL25" s="29" t="str">
        <f t="shared" si="36"/>
        <v>entr</v>
      </c>
      <c r="BM25" s="29" t="str">
        <f t="shared" si="36"/>
        <v>entr</v>
      </c>
    </row>
    <row r="26" spans="2:65" ht="15.75" customHeight="1" x14ac:dyDescent="0.25">
      <c r="B26" s="23">
        <v>3.5</v>
      </c>
      <c r="C26" s="48" t="s">
        <v>74</v>
      </c>
      <c r="D26" s="42"/>
      <c r="E26" s="43"/>
      <c r="F26" s="42"/>
      <c r="G26" s="24">
        <v>0</v>
      </c>
      <c r="H26" s="25"/>
      <c r="I26" s="26"/>
      <c r="J26" s="25"/>
      <c r="K26" s="26"/>
      <c r="L26" s="27" t="str">
        <f t="shared" si="1"/>
        <v/>
      </c>
      <c r="M26" s="28">
        <f t="shared" si="2"/>
        <v>0</v>
      </c>
      <c r="N26" s="29" t="str">
        <f t="shared" ref="N26:AE26" si="37">IF(OR(AND(N$6+6&lt;=$J26,N$6+6&lt;=$H26,N$6+6&lt;=$K26,N$6+6&lt;=$I26),AND(N$6+6&lt;=$J26,N$6+6&gt;$H26,N$6+6&lt;=$K26,N$6+6&gt;$I26),AND(N$6+6&gt;$J26,N$6+6&lt;=$H26,N$6+6&gt;$K26,N$6+6&lt;=$I26),AND(N$6+6&gt;$J26,N$6+6&gt;$H26,N$6+6&gt;$K26,N$6+6&gt;$I26)),"entr",IF(OR(AND(N$6+6&lt;=$J26,N$6+6&gt;$H26,N$6+6&lt;=$K26,N$6+6&lt;=$I26),AND(N$6+6&gt;$J26,N$6+6&gt;$H26,N$6+6&gt;$K26,N$6+6&lt;=$I26)),"etr",IF(OR(AND(N$6+6&gt;$J26,N$6+6&lt;=$H26,N$6+6&lt;=$K26,N$6+6&lt;=$I26),AND(N$6+6&gt;$J26,N$6+6&gt;$H26,N$6+6&lt;=$K26,N$6+6&gt;$I26)),"fntr",IF(AND(N$6+6&gt;$J26,N$6+6&gt;$H26,N$6+6&lt;=$K26,N$6+6&lt;=$I26),"ftr","err"))))</f>
        <v>entr</v>
      </c>
      <c r="O26" s="29" t="str">
        <f t="shared" si="37"/>
        <v>entr</v>
      </c>
      <c r="P26" s="29" t="str">
        <f t="shared" si="37"/>
        <v>entr</v>
      </c>
      <c r="Q26" s="29" t="str">
        <f t="shared" si="37"/>
        <v>entr</v>
      </c>
      <c r="R26" s="29" t="str">
        <f t="shared" si="37"/>
        <v>entr</v>
      </c>
      <c r="S26" s="29" t="str">
        <f t="shared" si="37"/>
        <v>entr</v>
      </c>
      <c r="T26" s="29" t="str">
        <f t="shared" si="37"/>
        <v>entr</v>
      </c>
      <c r="U26" s="29" t="str">
        <f t="shared" si="37"/>
        <v>entr</v>
      </c>
      <c r="V26" s="29" t="str">
        <f t="shared" si="37"/>
        <v>entr</v>
      </c>
      <c r="W26" s="29" t="str">
        <f t="shared" si="37"/>
        <v>entr</v>
      </c>
      <c r="X26" s="29" t="str">
        <f t="shared" si="37"/>
        <v>entr</v>
      </c>
      <c r="Y26" s="29" t="str">
        <f t="shared" si="37"/>
        <v>entr</v>
      </c>
      <c r="Z26" s="29" t="str">
        <f t="shared" si="37"/>
        <v>entr</v>
      </c>
      <c r="AA26" s="29" t="str">
        <f t="shared" si="37"/>
        <v>entr</v>
      </c>
      <c r="AB26" s="29" t="str">
        <f t="shared" si="37"/>
        <v>entr</v>
      </c>
      <c r="AC26" s="29" t="str">
        <f t="shared" si="37"/>
        <v>entr</v>
      </c>
      <c r="AD26" s="29" t="str">
        <f t="shared" si="37"/>
        <v>entr</v>
      </c>
      <c r="AE26" s="29" t="str">
        <f t="shared" si="37"/>
        <v>entr</v>
      </c>
      <c r="AF26" s="29" t="str">
        <f t="shared" ref="AF26:BM26" si="38">IF(OR(AND(AF$6+7&lt;=$J26,AF$6+7&lt;=$H26,AF$6+7&lt;=$K26,AF$6+7&lt;=$I26),AND(AF$6+7&lt;=$J26,AF$6+7&gt;$H26,AF$6+7&lt;=$K26,AF$6+7&gt;$I26),AND(AF$6+7&gt;$J26,AF$6+7&lt;=$H26,AF$6+7&gt;$K26,AF$6+7&lt;=$I26),AND(AF$6+7&gt;$J26,AF$6+7&gt;$H26,AF$6+7&gt;$K26,AF$6+7&gt;$I26)),"entr",IF(OR(AND(AF$6+7&lt;=$J26,AF$6+7&gt;$H26,AF$6+7&lt;=$K26,AF$6+7&lt;=$I26),AND(AF$6+7&gt;$J26,AF$6+7&gt;$H26,AF$6+7&gt;$K26,AF$6+7&lt;=$I26)),"etr",IF(OR(AND(AF$6+7&gt;$J26,AF$6+7&lt;=$H26,AF$6+7&lt;=$K26,AF$6+7&lt;=$I26),AND(AF$6+7&gt;$J26,AF$6+7&gt;$H26,AF$6+7&lt;=$K26,AF$6+7&gt;$I26)),"fntr",IF(AND(AF$6+7&gt;$J26,AF$6+7&gt;$H26,AF$6+7&lt;=$K26,AF$6+7&lt;=$I26),"ftr","err"))))</f>
        <v>entr</v>
      </c>
      <c r="AG26" s="29" t="str">
        <f t="shared" si="38"/>
        <v>entr</v>
      </c>
      <c r="AH26" s="29" t="str">
        <f t="shared" si="38"/>
        <v>entr</v>
      </c>
      <c r="AI26" s="29" t="str">
        <f t="shared" si="38"/>
        <v>entr</v>
      </c>
      <c r="AJ26" s="29" t="str">
        <f t="shared" si="38"/>
        <v>entr</v>
      </c>
      <c r="AK26" s="29" t="str">
        <f t="shared" si="38"/>
        <v>entr</v>
      </c>
      <c r="AL26" s="29" t="str">
        <f t="shared" si="38"/>
        <v>entr</v>
      </c>
      <c r="AM26" s="29" t="str">
        <f t="shared" si="38"/>
        <v>entr</v>
      </c>
      <c r="AN26" s="29" t="str">
        <f t="shared" si="38"/>
        <v>entr</v>
      </c>
      <c r="AO26" s="29" t="str">
        <f t="shared" si="38"/>
        <v>entr</v>
      </c>
      <c r="AP26" s="29" t="str">
        <f t="shared" si="38"/>
        <v>entr</v>
      </c>
      <c r="AQ26" s="29" t="str">
        <f t="shared" si="38"/>
        <v>entr</v>
      </c>
      <c r="AR26" s="29" t="str">
        <f t="shared" si="38"/>
        <v>entr</v>
      </c>
      <c r="AS26" s="29" t="str">
        <f t="shared" si="38"/>
        <v>entr</v>
      </c>
      <c r="AT26" s="29" t="str">
        <f t="shared" si="38"/>
        <v>entr</v>
      </c>
      <c r="AU26" s="29" t="str">
        <f t="shared" si="38"/>
        <v>entr</v>
      </c>
      <c r="AV26" s="29" t="str">
        <f t="shared" si="38"/>
        <v>entr</v>
      </c>
      <c r="AW26" s="29" t="str">
        <f t="shared" si="38"/>
        <v>entr</v>
      </c>
      <c r="AX26" s="29" t="str">
        <f t="shared" si="38"/>
        <v>entr</v>
      </c>
      <c r="AY26" s="29" t="str">
        <f t="shared" si="38"/>
        <v>entr</v>
      </c>
      <c r="AZ26" s="29" t="str">
        <f t="shared" si="38"/>
        <v>entr</v>
      </c>
      <c r="BA26" s="29" t="str">
        <f t="shared" si="38"/>
        <v>entr</v>
      </c>
      <c r="BB26" s="29" t="str">
        <f t="shared" si="38"/>
        <v>entr</v>
      </c>
      <c r="BC26" s="29" t="str">
        <f t="shared" si="38"/>
        <v>entr</v>
      </c>
      <c r="BD26" s="29" t="str">
        <f t="shared" si="38"/>
        <v>entr</v>
      </c>
      <c r="BE26" s="29" t="str">
        <f t="shared" si="38"/>
        <v>entr</v>
      </c>
      <c r="BF26" s="29" t="str">
        <f t="shared" si="38"/>
        <v>entr</v>
      </c>
      <c r="BG26" s="29" t="str">
        <f t="shared" si="38"/>
        <v>entr</v>
      </c>
      <c r="BH26" s="29" t="str">
        <f t="shared" si="38"/>
        <v>entr</v>
      </c>
      <c r="BI26" s="29" t="str">
        <f t="shared" si="38"/>
        <v>entr</v>
      </c>
      <c r="BJ26" s="29" t="str">
        <f t="shared" si="38"/>
        <v>entr</v>
      </c>
      <c r="BK26" s="29" t="str">
        <f t="shared" si="38"/>
        <v>entr</v>
      </c>
      <c r="BL26" s="29" t="str">
        <f t="shared" si="38"/>
        <v>entr</v>
      </c>
      <c r="BM26" s="29" t="str">
        <f t="shared" si="38"/>
        <v>entr</v>
      </c>
    </row>
    <row r="27" spans="2:65" ht="15.75" customHeight="1" x14ac:dyDescent="0.25">
      <c r="B27" s="23">
        <v>3.6</v>
      </c>
      <c r="C27" s="48" t="s">
        <v>75</v>
      </c>
      <c r="D27" s="42"/>
      <c r="E27" s="43"/>
      <c r="F27" s="42"/>
      <c r="G27" s="24">
        <v>0</v>
      </c>
      <c r="H27" s="25"/>
      <c r="I27" s="26"/>
      <c r="J27" s="25"/>
      <c r="K27" s="26"/>
      <c r="L27" s="27" t="str">
        <f t="shared" si="1"/>
        <v/>
      </c>
      <c r="M27" s="28">
        <f t="shared" si="2"/>
        <v>0</v>
      </c>
      <c r="N27" s="29" t="str">
        <f t="shared" ref="N27:AE27" si="39">IF(OR(AND(N$6+6&lt;=$J27,N$6+6&lt;=$H27,N$6+6&lt;=$K27,N$6+6&lt;=$I27),AND(N$6+6&lt;=$J27,N$6+6&gt;$H27,N$6+6&lt;=$K27,N$6+6&gt;$I27),AND(N$6+6&gt;$J27,N$6+6&lt;=$H27,N$6+6&gt;$K27,N$6+6&lt;=$I27),AND(N$6+6&gt;$J27,N$6+6&gt;$H27,N$6+6&gt;$K27,N$6+6&gt;$I27)),"entr",IF(OR(AND(N$6+6&lt;=$J27,N$6+6&gt;$H27,N$6+6&lt;=$K27,N$6+6&lt;=$I27),AND(N$6+6&gt;$J27,N$6+6&gt;$H27,N$6+6&gt;$K27,N$6+6&lt;=$I27)),"etr",IF(OR(AND(N$6+6&gt;$J27,N$6+6&lt;=$H27,N$6+6&lt;=$K27,N$6+6&lt;=$I27),AND(N$6+6&gt;$J27,N$6+6&gt;$H27,N$6+6&lt;=$K27,N$6+6&gt;$I27)),"fntr",IF(AND(N$6+6&gt;$J27,N$6+6&gt;$H27,N$6+6&lt;=$K27,N$6+6&lt;=$I27),"ftr","err"))))</f>
        <v>entr</v>
      </c>
      <c r="O27" s="29" t="str">
        <f t="shared" si="39"/>
        <v>entr</v>
      </c>
      <c r="P27" s="29" t="str">
        <f t="shared" si="39"/>
        <v>entr</v>
      </c>
      <c r="Q27" s="29" t="str">
        <f t="shared" si="39"/>
        <v>entr</v>
      </c>
      <c r="R27" s="29" t="str">
        <f t="shared" si="39"/>
        <v>entr</v>
      </c>
      <c r="S27" s="29" t="str">
        <f t="shared" si="39"/>
        <v>entr</v>
      </c>
      <c r="T27" s="29" t="str">
        <f t="shared" si="39"/>
        <v>entr</v>
      </c>
      <c r="U27" s="29" t="str">
        <f t="shared" si="39"/>
        <v>entr</v>
      </c>
      <c r="V27" s="29" t="str">
        <f t="shared" si="39"/>
        <v>entr</v>
      </c>
      <c r="W27" s="29" t="str">
        <f t="shared" si="39"/>
        <v>entr</v>
      </c>
      <c r="X27" s="29" t="str">
        <f t="shared" si="39"/>
        <v>entr</v>
      </c>
      <c r="Y27" s="29" t="str">
        <f t="shared" si="39"/>
        <v>entr</v>
      </c>
      <c r="Z27" s="29" t="str">
        <f t="shared" si="39"/>
        <v>entr</v>
      </c>
      <c r="AA27" s="29" t="str">
        <f t="shared" si="39"/>
        <v>entr</v>
      </c>
      <c r="AB27" s="29" t="str">
        <f t="shared" si="39"/>
        <v>entr</v>
      </c>
      <c r="AC27" s="29" t="str">
        <f t="shared" si="39"/>
        <v>entr</v>
      </c>
      <c r="AD27" s="29" t="str">
        <f t="shared" si="39"/>
        <v>entr</v>
      </c>
      <c r="AE27" s="29" t="str">
        <f t="shared" si="39"/>
        <v>entr</v>
      </c>
      <c r="AF27" s="29" t="str">
        <f t="shared" ref="AF27:BM27" si="40">IF(OR(AND(AF$6+7&lt;=$J27,AF$6+7&lt;=$H27,AF$6+7&lt;=$K27,AF$6+7&lt;=$I27),AND(AF$6+7&lt;=$J27,AF$6+7&gt;$H27,AF$6+7&lt;=$K27,AF$6+7&gt;$I27),AND(AF$6+7&gt;$J27,AF$6+7&lt;=$H27,AF$6+7&gt;$K27,AF$6+7&lt;=$I27),AND(AF$6+7&gt;$J27,AF$6+7&gt;$H27,AF$6+7&gt;$K27,AF$6+7&gt;$I27)),"entr",IF(OR(AND(AF$6+7&lt;=$J27,AF$6+7&gt;$H27,AF$6+7&lt;=$K27,AF$6+7&lt;=$I27),AND(AF$6+7&gt;$J27,AF$6+7&gt;$H27,AF$6+7&gt;$K27,AF$6+7&lt;=$I27)),"etr",IF(OR(AND(AF$6+7&gt;$J27,AF$6+7&lt;=$H27,AF$6+7&lt;=$K27,AF$6+7&lt;=$I27),AND(AF$6+7&gt;$J27,AF$6+7&gt;$H27,AF$6+7&lt;=$K27,AF$6+7&gt;$I27)),"fntr",IF(AND(AF$6+7&gt;$J27,AF$6+7&gt;$H27,AF$6+7&lt;=$K27,AF$6+7&lt;=$I27),"ftr","err"))))</f>
        <v>entr</v>
      </c>
      <c r="AG27" s="29" t="str">
        <f t="shared" si="40"/>
        <v>entr</v>
      </c>
      <c r="AH27" s="29" t="str">
        <f t="shared" si="40"/>
        <v>entr</v>
      </c>
      <c r="AI27" s="29" t="str">
        <f t="shared" si="40"/>
        <v>entr</v>
      </c>
      <c r="AJ27" s="29" t="str">
        <f t="shared" si="40"/>
        <v>entr</v>
      </c>
      <c r="AK27" s="29" t="str">
        <f t="shared" si="40"/>
        <v>entr</v>
      </c>
      <c r="AL27" s="29" t="str">
        <f t="shared" si="40"/>
        <v>entr</v>
      </c>
      <c r="AM27" s="29" t="str">
        <f t="shared" si="40"/>
        <v>entr</v>
      </c>
      <c r="AN27" s="29" t="str">
        <f t="shared" si="40"/>
        <v>entr</v>
      </c>
      <c r="AO27" s="29" t="str">
        <f t="shared" si="40"/>
        <v>entr</v>
      </c>
      <c r="AP27" s="29" t="str">
        <f t="shared" si="40"/>
        <v>entr</v>
      </c>
      <c r="AQ27" s="29" t="str">
        <f t="shared" si="40"/>
        <v>entr</v>
      </c>
      <c r="AR27" s="29" t="str">
        <f t="shared" si="40"/>
        <v>entr</v>
      </c>
      <c r="AS27" s="29" t="str">
        <f t="shared" si="40"/>
        <v>entr</v>
      </c>
      <c r="AT27" s="29" t="str">
        <f t="shared" si="40"/>
        <v>entr</v>
      </c>
      <c r="AU27" s="29" t="str">
        <f t="shared" si="40"/>
        <v>entr</v>
      </c>
      <c r="AV27" s="29" t="str">
        <f t="shared" si="40"/>
        <v>entr</v>
      </c>
      <c r="AW27" s="29" t="str">
        <f t="shared" si="40"/>
        <v>entr</v>
      </c>
      <c r="AX27" s="29" t="str">
        <f t="shared" si="40"/>
        <v>entr</v>
      </c>
      <c r="AY27" s="29" t="str">
        <f t="shared" si="40"/>
        <v>entr</v>
      </c>
      <c r="AZ27" s="29" t="str">
        <f t="shared" si="40"/>
        <v>entr</v>
      </c>
      <c r="BA27" s="29" t="str">
        <f t="shared" si="40"/>
        <v>entr</v>
      </c>
      <c r="BB27" s="29" t="str">
        <f t="shared" si="40"/>
        <v>entr</v>
      </c>
      <c r="BC27" s="29" t="str">
        <f t="shared" si="40"/>
        <v>entr</v>
      </c>
      <c r="BD27" s="29" t="str">
        <f t="shared" si="40"/>
        <v>entr</v>
      </c>
      <c r="BE27" s="29" t="str">
        <f t="shared" si="40"/>
        <v>entr</v>
      </c>
      <c r="BF27" s="29" t="str">
        <f t="shared" si="40"/>
        <v>entr</v>
      </c>
      <c r="BG27" s="29" t="str">
        <f t="shared" si="40"/>
        <v>entr</v>
      </c>
      <c r="BH27" s="29" t="str">
        <f t="shared" si="40"/>
        <v>entr</v>
      </c>
      <c r="BI27" s="29" t="str">
        <f t="shared" si="40"/>
        <v>entr</v>
      </c>
      <c r="BJ27" s="29" t="str">
        <f t="shared" si="40"/>
        <v>entr</v>
      </c>
      <c r="BK27" s="29" t="str">
        <f t="shared" si="40"/>
        <v>entr</v>
      </c>
      <c r="BL27" s="29" t="str">
        <f t="shared" si="40"/>
        <v>entr</v>
      </c>
      <c r="BM27" s="29" t="str">
        <f t="shared" si="40"/>
        <v>entr</v>
      </c>
    </row>
    <row r="28" spans="2:65" ht="15.75" customHeight="1" x14ac:dyDescent="0.25">
      <c r="B28" s="30">
        <v>4</v>
      </c>
      <c r="C28" s="49" t="s">
        <v>78</v>
      </c>
      <c r="D28" s="44"/>
      <c r="E28" s="45"/>
      <c r="F28" s="46"/>
      <c r="G28" s="32">
        <v>0</v>
      </c>
      <c r="H28" s="19">
        <f t="shared" ref="H28:K28" si="41">MIN(H29:H34)</f>
        <v>0</v>
      </c>
      <c r="I28" s="19">
        <f t="shared" si="41"/>
        <v>0</v>
      </c>
      <c r="J28" s="19">
        <f t="shared" si="41"/>
        <v>0</v>
      </c>
      <c r="K28" s="19">
        <f t="shared" si="41"/>
        <v>0</v>
      </c>
      <c r="L28" s="34" t="str">
        <f t="shared" si="1"/>
        <v/>
      </c>
      <c r="M28" s="35">
        <f t="shared" si="2"/>
        <v>0</v>
      </c>
      <c r="N28" s="29" t="str">
        <f t="shared" ref="N28:AE28" si="42">IF(OR(AND(N$6+6&lt;=$J28,N$6+6&lt;=$H28,N$6+6&lt;=$K28,N$6+6&lt;=$I28),AND(N$6+6&lt;=$J28,N$6+6&gt;$H28,N$6+6&lt;=$K28,N$6+6&gt;$I28),AND(N$6+6&gt;$J28,N$6+6&lt;=$H28,N$6+6&gt;$K28,N$6+6&lt;=$I28),AND(N$6+6&gt;$J28,N$6+6&gt;$H28,N$6+6&gt;$K28,N$6+6&gt;$I28)),"entr",IF(OR(AND(N$6+6&lt;=$J28,N$6+6&gt;$H28,N$6+6&lt;=$K28,N$6+6&lt;=$I28),AND(N$6+6&gt;$J28,N$6+6&gt;$H28,N$6+6&gt;$K28,N$6+6&lt;=$I28)),"etr",IF(OR(AND(N$6+6&gt;$J28,N$6+6&lt;=$H28,N$6+6&lt;=$K28,N$6+6&lt;=$I28),AND(N$6+6&gt;$J28,N$6+6&gt;$H28,N$6+6&lt;=$K28,N$6+6&gt;$I28)),"fntr",IF(AND(N$6+6&gt;$J28,N$6+6&gt;$H28,N$6+6&lt;=$K28,N$6+6&lt;=$I28),"ftr","err"))))</f>
        <v>entr</v>
      </c>
      <c r="O28" s="29" t="str">
        <f t="shared" si="42"/>
        <v>entr</v>
      </c>
      <c r="P28" s="29" t="str">
        <f t="shared" si="42"/>
        <v>entr</v>
      </c>
      <c r="Q28" s="29" t="str">
        <f t="shared" si="42"/>
        <v>entr</v>
      </c>
      <c r="R28" s="29" t="str">
        <f t="shared" si="42"/>
        <v>entr</v>
      </c>
      <c r="S28" s="29" t="str">
        <f t="shared" si="42"/>
        <v>entr</v>
      </c>
      <c r="T28" s="29" t="str">
        <f t="shared" si="42"/>
        <v>entr</v>
      </c>
      <c r="U28" s="29" t="str">
        <f t="shared" si="42"/>
        <v>entr</v>
      </c>
      <c r="V28" s="29" t="str">
        <f t="shared" si="42"/>
        <v>entr</v>
      </c>
      <c r="W28" s="29" t="str">
        <f t="shared" si="42"/>
        <v>entr</v>
      </c>
      <c r="X28" s="29" t="str">
        <f t="shared" si="42"/>
        <v>entr</v>
      </c>
      <c r="Y28" s="29" t="str">
        <f t="shared" si="42"/>
        <v>entr</v>
      </c>
      <c r="Z28" s="29" t="str">
        <f t="shared" si="42"/>
        <v>entr</v>
      </c>
      <c r="AA28" s="29" t="str">
        <f t="shared" si="42"/>
        <v>entr</v>
      </c>
      <c r="AB28" s="29" t="str">
        <f t="shared" si="42"/>
        <v>entr</v>
      </c>
      <c r="AC28" s="29" t="str">
        <f t="shared" si="42"/>
        <v>entr</v>
      </c>
      <c r="AD28" s="29" t="str">
        <f t="shared" si="42"/>
        <v>entr</v>
      </c>
      <c r="AE28" s="29" t="str">
        <f t="shared" si="42"/>
        <v>entr</v>
      </c>
      <c r="AF28" s="29" t="str">
        <f t="shared" ref="AF28:BM28" si="43">IF(OR(AND(AF$6+7&lt;=$J28,AF$6+7&lt;=$H28,AF$6+7&lt;=$K28,AF$6+7&lt;=$I28),AND(AF$6+7&lt;=$J28,AF$6+7&gt;$H28,AF$6+7&lt;=$K28,AF$6+7&gt;$I28),AND(AF$6+7&gt;$J28,AF$6+7&lt;=$H28,AF$6+7&gt;$K28,AF$6+7&lt;=$I28),AND(AF$6+7&gt;$J28,AF$6+7&gt;$H28,AF$6+7&gt;$K28,AF$6+7&gt;$I28)),"entr",IF(OR(AND(AF$6+7&lt;=$J28,AF$6+7&gt;$H28,AF$6+7&lt;=$K28,AF$6+7&lt;=$I28),AND(AF$6+7&gt;$J28,AF$6+7&gt;$H28,AF$6+7&gt;$K28,AF$6+7&lt;=$I28)),"etr",IF(OR(AND(AF$6+7&gt;$J28,AF$6+7&lt;=$H28,AF$6+7&lt;=$K28,AF$6+7&lt;=$I28),AND(AF$6+7&gt;$J28,AF$6+7&gt;$H28,AF$6+7&lt;=$K28,AF$6+7&gt;$I28)),"fntr",IF(AND(AF$6+7&gt;$J28,AF$6+7&gt;$H28,AF$6+7&lt;=$K28,AF$6+7&lt;=$I28),"ftr","err"))))</f>
        <v>entr</v>
      </c>
      <c r="AG28" s="29" t="str">
        <f t="shared" si="43"/>
        <v>entr</v>
      </c>
      <c r="AH28" s="29" t="str">
        <f t="shared" si="43"/>
        <v>entr</v>
      </c>
      <c r="AI28" s="29" t="str">
        <f t="shared" si="43"/>
        <v>entr</v>
      </c>
      <c r="AJ28" s="29" t="str">
        <f t="shared" si="43"/>
        <v>entr</v>
      </c>
      <c r="AK28" s="29" t="str">
        <f t="shared" si="43"/>
        <v>entr</v>
      </c>
      <c r="AL28" s="29" t="str">
        <f t="shared" si="43"/>
        <v>entr</v>
      </c>
      <c r="AM28" s="29" t="str">
        <f t="shared" si="43"/>
        <v>entr</v>
      </c>
      <c r="AN28" s="29" t="str">
        <f t="shared" si="43"/>
        <v>entr</v>
      </c>
      <c r="AO28" s="29" t="str">
        <f t="shared" si="43"/>
        <v>entr</v>
      </c>
      <c r="AP28" s="29" t="str">
        <f t="shared" si="43"/>
        <v>entr</v>
      </c>
      <c r="AQ28" s="29" t="str">
        <f t="shared" si="43"/>
        <v>entr</v>
      </c>
      <c r="AR28" s="29" t="str">
        <f t="shared" si="43"/>
        <v>entr</v>
      </c>
      <c r="AS28" s="29" t="str">
        <f t="shared" si="43"/>
        <v>entr</v>
      </c>
      <c r="AT28" s="29" t="str">
        <f t="shared" si="43"/>
        <v>entr</v>
      </c>
      <c r="AU28" s="29" t="str">
        <f t="shared" si="43"/>
        <v>entr</v>
      </c>
      <c r="AV28" s="29" t="str">
        <f t="shared" si="43"/>
        <v>entr</v>
      </c>
      <c r="AW28" s="29" t="str">
        <f t="shared" si="43"/>
        <v>entr</v>
      </c>
      <c r="AX28" s="29" t="str">
        <f t="shared" si="43"/>
        <v>entr</v>
      </c>
      <c r="AY28" s="29" t="str">
        <f t="shared" si="43"/>
        <v>entr</v>
      </c>
      <c r="AZ28" s="29" t="str">
        <f t="shared" si="43"/>
        <v>entr</v>
      </c>
      <c r="BA28" s="29" t="str">
        <f t="shared" si="43"/>
        <v>entr</v>
      </c>
      <c r="BB28" s="29" t="str">
        <f t="shared" si="43"/>
        <v>entr</v>
      </c>
      <c r="BC28" s="29" t="str">
        <f t="shared" si="43"/>
        <v>entr</v>
      </c>
      <c r="BD28" s="29" t="str">
        <f t="shared" si="43"/>
        <v>entr</v>
      </c>
      <c r="BE28" s="29" t="str">
        <f t="shared" si="43"/>
        <v>entr</v>
      </c>
      <c r="BF28" s="29" t="str">
        <f t="shared" si="43"/>
        <v>entr</v>
      </c>
      <c r="BG28" s="29" t="str">
        <f t="shared" si="43"/>
        <v>entr</v>
      </c>
      <c r="BH28" s="29" t="str">
        <f t="shared" si="43"/>
        <v>entr</v>
      </c>
      <c r="BI28" s="29" t="str">
        <f t="shared" si="43"/>
        <v>entr</v>
      </c>
      <c r="BJ28" s="29" t="str">
        <f t="shared" si="43"/>
        <v>entr</v>
      </c>
      <c r="BK28" s="29" t="str">
        <f t="shared" si="43"/>
        <v>entr</v>
      </c>
      <c r="BL28" s="29" t="str">
        <f t="shared" si="43"/>
        <v>entr</v>
      </c>
      <c r="BM28" s="29" t="str">
        <f t="shared" si="43"/>
        <v>entr</v>
      </c>
    </row>
    <row r="29" spans="2:65" ht="15.75" customHeight="1" x14ac:dyDescent="0.25">
      <c r="B29" s="23">
        <v>4.0999999999999996</v>
      </c>
      <c r="C29" s="48" t="s">
        <v>70</v>
      </c>
      <c r="D29" s="42"/>
      <c r="E29" s="43"/>
      <c r="F29" s="42"/>
      <c r="G29" s="24">
        <v>0</v>
      </c>
      <c r="H29" s="25"/>
      <c r="I29" s="26"/>
      <c r="J29" s="25"/>
      <c r="K29" s="26"/>
      <c r="L29" s="27" t="str">
        <f t="shared" si="1"/>
        <v/>
      </c>
      <c r="M29" s="28">
        <f t="shared" si="2"/>
        <v>0</v>
      </c>
      <c r="N29" s="29" t="str">
        <f t="shared" ref="N29:AE29" si="44">IF(OR(AND(N$6+6&lt;=$J29,N$6+6&lt;=$H29,N$6+6&lt;=$K29,N$6+6&lt;=$I29),AND(N$6+6&lt;=$J29,N$6+6&gt;$H29,N$6+6&lt;=$K29,N$6+6&gt;$I29),AND(N$6+6&gt;$J29,N$6+6&lt;=$H29,N$6+6&gt;$K29,N$6+6&lt;=$I29),AND(N$6+6&gt;$J29,N$6+6&gt;$H29,N$6+6&gt;$K29,N$6+6&gt;$I29)),"entr",IF(OR(AND(N$6+6&lt;=$J29,N$6+6&gt;$H29,N$6+6&lt;=$K29,N$6+6&lt;=$I29),AND(N$6+6&gt;$J29,N$6+6&gt;$H29,N$6+6&gt;$K29,N$6+6&lt;=$I29)),"etr",IF(OR(AND(N$6+6&gt;$J29,N$6+6&lt;=$H29,N$6+6&lt;=$K29,N$6+6&lt;=$I29),AND(N$6+6&gt;$J29,N$6+6&gt;$H29,N$6+6&lt;=$K29,N$6+6&gt;$I29)),"fntr",IF(AND(N$6+6&gt;$J29,N$6+6&gt;$H29,N$6+6&lt;=$K29,N$6+6&lt;=$I29),"ftr","err"))))</f>
        <v>entr</v>
      </c>
      <c r="O29" s="29" t="str">
        <f t="shared" si="44"/>
        <v>entr</v>
      </c>
      <c r="P29" s="29" t="str">
        <f t="shared" si="44"/>
        <v>entr</v>
      </c>
      <c r="Q29" s="29" t="str">
        <f t="shared" si="44"/>
        <v>entr</v>
      </c>
      <c r="R29" s="29" t="str">
        <f t="shared" si="44"/>
        <v>entr</v>
      </c>
      <c r="S29" s="29" t="str">
        <f t="shared" si="44"/>
        <v>entr</v>
      </c>
      <c r="T29" s="29" t="str">
        <f t="shared" si="44"/>
        <v>entr</v>
      </c>
      <c r="U29" s="29" t="str">
        <f t="shared" si="44"/>
        <v>entr</v>
      </c>
      <c r="V29" s="29" t="str">
        <f t="shared" si="44"/>
        <v>entr</v>
      </c>
      <c r="W29" s="29" t="str">
        <f t="shared" si="44"/>
        <v>entr</v>
      </c>
      <c r="X29" s="29" t="str">
        <f t="shared" si="44"/>
        <v>entr</v>
      </c>
      <c r="Y29" s="29" t="str">
        <f t="shared" si="44"/>
        <v>entr</v>
      </c>
      <c r="Z29" s="29" t="str">
        <f t="shared" si="44"/>
        <v>entr</v>
      </c>
      <c r="AA29" s="29" t="str">
        <f t="shared" si="44"/>
        <v>entr</v>
      </c>
      <c r="AB29" s="29" t="str">
        <f t="shared" si="44"/>
        <v>entr</v>
      </c>
      <c r="AC29" s="29" t="str">
        <f t="shared" si="44"/>
        <v>entr</v>
      </c>
      <c r="AD29" s="29" t="str">
        <f t="shared" si="44"/>
        <v>entr</v>
      </c>
      <c r="AE29" s="29" t="str">
        <f t="shared" si="44"/>
        <v>entr</v>
      </c>
      <c r="AF29" s="29" t="str">
        <f t="shared" ref="AF29:BM29" si="45">IF(OR(AND(AF$6+7&lt;=$J29,AF$6+7&lt;=$H29,AF$6+7&lt;=$K29,AF$6+7&lt;=$I29),AND(AF$6+7&lt;=$J29,AF$6+7&gt;$H29,AF$6+7&lt;=$K29,AF$6+7&gt;$I29),AND(AF$6+7&gt;$J29,AF$6+7&lt;=$H29,AF$6+7&gt;$K29,AF$6+7&lt;=$I29),AND(AF$6+7&gt;$J29,AF$6+7&gt;$H29,AF$6+7&gt;$K29,AF$6+7&gt;$I29)),"entr",IF(OR(AND(AF$6+7&lt;=$J29,AF$6+7&gt;$H29,AF$6+7&lt;=$K29,AF$6+7&lt;=$I29),AND(AF$6+7&gt;$J29,AF$6+7&gt;$H29,AF$6+7&gt;$K29,AF$6+7&lt;=$I29)),"etr",IF(OR(AND(AF$6+7&gt;$J29,AF$6+7&lt;=$H29,AF$6+7&lt;=$K29,AF$6+7&lt;=$I29),AND(AF$6+7&gt;$J29,AF$6+7&gt;$H29,AF$6+7&lt;=$K29,AF$6+7&gt;$I29)),"fntr",IF(AND(AF$6+7&gt;$J29,AF$6+7&gt;$H29,AF$6+7&lt;=$K29,AF$6+7&lt;=$I29),"ftr","err"))))</f>
        <v>entr</v>
      </c>
      <c r="AG29" s="29" t="str">
        <f t="shared" si="45"/>
        <v>entr</v>
      </c>
      <c r="AH29" s="29" t="str">
        <f t="shared" si="45"/>
        <v>entr</v>
      </c>
      <c r="AI29" s="29" t="str">
        <f t="shared" si="45"/>
        <v>entr</v>
      </c>
      <c r="AJ29" s="29" t="str">
        <f t="shared" si="45"/>
        <v>entr</v>
      </c>
      <c r="AK29" s="29" t="str">
        <f t="shared" si="45"/>
        <v>entr</v>
      </c>
      <c r="AL29" s="29" t="str">
        <f t="shared" si="45"/>
        <v>entr</v>
      </c>
      <c r="AM29" s="29" t="str">
        <f t="shared" si="45"/>
        <v>entr</v>
      </c>
      <c r="AN29" s="29" t="str">
        <f t="shared" si="45"/>
        <v>entr</v>
      </c>
      <c r="AO29" s="29" t="str">
        <f t="shared" si="45"/>
        <v>entr</v>
      </c>
      <c r="AP29" s="29" t="str">
        <f t="shared" si="45"/>
        <v>entr</v>
      </c>
      <c r="AQ29" s="29" t="str">
        <f t="shared" si="45"/>
        <v>entr</v>
      </c>
      <c r="AR29" s="29" t="str">
        <f t="shared" si="45"/>
        <v>entr</v>
      </c>
      <c r="AS29" s="29" t="str">
        <f t="shared" si="45"/>
        <v>entr</v>
      </c>
      <c r="AT29" s="29" t="str">
        <f t="shared" si="45"/>
        <v>entr</v>
      </c>
      <c r="AU29" s="29" t="str">
        <f t="shared" si="45"/>
        <v>entr</v>
      </c>
      <c r="AV29" s="29" t="str">
        <f t="shared" si="45"/>
        <v>entr</v>
      </c>
      <c r="AW29" s="29" t="str">
        <f t="shared" si="45"/>
        <v>entr</v>
      </c>
      <c r="AX29" s="29" t="str">
        <f t="shared" si="45"/>
        <v>entr</v>
      </c>
      <c r="AY29" s="29" t="str">
        <f t="shared" si="45"/>
        <v>entr</v>
      </c>
      <c r="AZ29" s="29" t="str">
        <f t="shared" si="45"/>
        <v>entr</v>
      </c>
      <c r="BA29" s="29" t="str">
        <f t="shared" si="45"/>
        <v>entr</v>
      </c>
      <c r="BB29" s="29" t="str">
        <f t="shared" si="45"/>
        <v>entr</v>
      </c>
      <c r="BC29" s="29" t="str">
        <f t="shared" si="45"/>
        <v>entr</v>
      </c>
      <c r="BD29" s="29" t="str">
        <f t="shared" si="45"/>
        <v>entr</v>
      </c>
      <c r="BE29" s="29" t="str">
        <f t="shared" si="45"/>
        <v>entr</v>
      </c>
      <c r="BF29" s="29" t="str">
        <f t="shared" si="45"/>
        <v>entr</v>
      </c>
      <c r="BG29" s="29" t="str">
        <f t="shared" si="45"/>
        <v>entr</v>
      </c>
      <c r="BH29" s="29" t="str">
        <f t="shared" si="45"/>
        <v>entr</v>
      </c>
      <c r="BI29" s="29" t="str">
        <f t="shared" si="45"/>
        <v>entr</v>
      </c>
      <c r="BJ29" s="29" t="str">
        <f t="shared" si="45"/>
        <v>entr</v>
      </c>
      <c r="BK29" s="29" t="str">
        <f t="shared" si="45"/>
        <v>entr</v>
      </c>
      <c r="BL29" s="29" t="str">
        <f t="shared" si="45"/>
        <v>entr</v>
      </c>
      <c r="BM29" s="29" t="str">
        <f t="shared" si="45"/>
        <v>entr</v>
      </c>
    </row>
    <row r="30" spans="2:65" ht="15.75" customHeight="1" x14ac:dyDescent="0.25">
      <c r="B30" s="23">
        <v>4.2</v>
      </c>
      <c r="C30" s="48" t="s">
        <v>71</v>
      </c>
      <c r="D30" s="42"/>
      <c r="E30" s="43"/>
      <c r="F30" s="42"/>
      <c r="G30" s="24">
        <v>0</v>
      </c>
      <c r="H30" s="25"/>
      <c r="I30" s="26"/>
      <c r="J30" s="25"/>
      <c r="K30" s="26"/>
      <c r="L30" s="27" t="str">
        <f t="shared" si="1"/>
        <v/>
      </c>
      <c r="M30" s="28">
        <f t="shared" si="2"/>
        <v>0</v>
      </c>
      <c r="N30" s="29" t="str">
        <f t="shared" ref="N30:BM30" si="46">IF(OR(AND(N$6&lt;=$J30,N$6&lt;=$H30,N$6&lt;=$K30,N$6&lt;=$I30),AND(N$6&lt;=$J30,N$6+7&gt;$H30,N$6&lt;=$K30,N$6+7&gt;$I30),AND(N$6+7&gt;$J30,N$6&lt;=$H30,N$6+7&gt;$K30,N$6&lt;=$I30),AND(N$6+7&gt;$J30,N$6+7&gt;$H30,N$6+7&gt;$K30,N$6+7&gt;$I30)),"entr",IF(OR(AND(N$6&lt;=$J30,N$6+7&gt;$H30,N$6&lt;=$K30,N$6&lt;=$I30),AND(N$6+7&gt;$J30,N$6+7&gt;$H30,N$6+7&gt;$K30,N$6&lt;=$I30)),"etr",IF(OR(AND(N$6+7&gt;$J30,N$6&lt;=$H30,N$6&lt;=$K30,N$6&lt;=$I30),AND(N$6+7&gt;$J30,N$6+7&gt;$H30,N$6&lt;=$K30,N$6+7&gt;$I30)),"fntr",IF(AND(N$6+7&gt;$J30,N$6+7&gt;$H30,N$6&lt;=$K30,N$6&lt;=$I30),"ftr","err"))))</f>
        <v>entr</v>
      </c>
      <c r="O30" s="29" t="str">
        <f t="shared" si="46"/>
        <v>entr</v>
      </c>
      <c r="P30" s="29" t="str">
        <f t="shared" si="46"/>
        <v>entr</v>
      </c>
      <c r="Q30" s="29" t="str">
        <f t="shared" si="46"/>
        <v>entr</v>
      </c>
      <c r="R30" s="29" t="str">
        <f t="shared" si="46"/>
        <v>entr</v>
      </c>
      <c r="S30" s="29" t="str">
        <f t="shared" si="46"/>
        <v>entr</v>
      </c>
      <c r="T30" s="29" t="str">
        <f t="shared" si="46"/>
        <v>entr</v>
      </c>
      <c r="U30" s="29" t="str">
        <f t="shared" si="46"/>
        <v>entr</v>
      </c>
      <c r="V30" s="29" t="str">
        <f t="shared" si="46"/>
        <v>entr</v>
      </c>
      <c r="W30" s="29" t="str">
        <f t="shared" si="46"/>
        <v>entr</v>
      </c>
      <c r="X30" s="29" t="str">
        <f t="shared" si="46"/>
        <v>entr</v>
      </c>
      <c r="Y30" s="29" t="str">
        <f t="shared" si="46"/>
        <v>entr</v>
      </c>
      <c r="Z30" s="29" t="str">
        <f t="shared" si="46"/>
        <v>entr</v>
      </c>
      <c r="AA30" s="29" t="str">
        <f t="shared" si="46"/>
        <v>entr</v>
      </c>
      <c r="AB30" s="29" t="str">
        <f t="shared" si="46"/>
        <v>entr</v>
      </c>
      <c r="AC30" s="29" t="str">
        <f t="shared" si="46"/>
        <v>entr</v>
      </c>
      <c r="AD30" s="29" t="str">
        <f t="shared" si="46"/>
        <v>entr</v>
      </c>
      <c r="AE30" s="29" t="str">
        <f t="shared" si="46"/>
        <v>entr</v>
      </c>
      <c r="AF30" s="29" t="str">
        <f t="shared" si="46"/>
        <v>entr</v>
      </c>
      <c r="AG30" s="29" t="str">
        <f t="shared" si="46"/>
        <v>entr</v>
      </c>
      <c r="AH30" s="29" t="str">
        <f t="shared" si="46"/>
        <v>entr</v>
      </c>
      <c r="AI30" s="29" t="str">
        <f t="shared" si="46"/>
        <v>entr</v>
      </c>
      <c r="AJ30" s="29" t="str">
        <f t="shared" si="46"/>
        <v>entr</v>
      </c>
      <c r="AK30" s="29" t="str">
        <f t="shared" si="46"/>
        <v>entr</v>
      </c>
      <c r="AL30" s="29" t="str">
        <f t="shared" si="46"/>
        <v>entr</v>
      </c>
      <c r="AM30" s="29" t="str">
        <f t="shared" si="46"/>
        <v>entr</v>
      </c>
      <c r="AN30" s="29" t="str">
        <f t="shared" si="46"/>
        <v>entr</v>
      </c>
      <c r="AO30" s="29" t="str">
        <f t="shared" si="46"/>
        <v>entr</v>
      </c>
      <c r="AP30" s="29" t="str">
        <f t="shared" si="46"/>
        <v>entr</v>
      </c>
      <c r="AQ30" s="29" t="str">
        <f t="shared" si="46"/>
        <v>entr</v>
      </c>
      <c r="AR30" s="29" t="str">
        <f t="shared" si="46"/>
        <v>entr</v>
      </c>
      <c r="AS30" s="29" t="str">
        <f t="shared" si="46"/>
        <v>entr</v>
      </c>
      <c r="AT30" s="29" t="str">
        <f t="shared" si="46"/>
        <v>entr</v>
      </c>
      <c r="AU30" s="29" t="str">
        <f t="shared" si="46"/>
        <v>entr</v>
      </c>
      <c r="AV30" s="29" t="str">
        <f t="shared" si="46"/>
        <v>entr</v>
      </c>
      <c r="AW30" s="29" t="str">
        <f t="shared" si="46"/>
        <v>entr</v>
      </c>
      <c r="AX30" s="29" t="str">
        <f t="shared" si="46"/>
        <v>entr</v>
      </c>
      <c r="AY30" s="29" t="str">
        <f t="shared" si="46"/>
        <v>entr</v>
      </c>
      <c r="AZ30" s="29" t="str">
        <f t="shared" si="46"/>
        <v>entr</v>
      </c>
      <c r="BA30" s="29" t="str">
        <f t="shared" si="46"/>
        <v>entr</v>
      </c>
      <c r="BB30" s="29" t="str">
        <f t="shared" si="46"/>
        <v>entr</v>
      </c>
      <c r="BC30" s="29" t="str">
        <f t="shared" si="46"/>
        <v>entr</v>
      </c>
      <c r="BD30" s="29" t="str">
        <f t="shared" si="46"/>
        <v>entr</v>
      </c>
      <c r="BE30" s="29" t="str">
        <f t="shared" si="46"/>
        <v>entr</v>
      </c>
      <c r="BF30" s="29" t="str">
        <f t="shared" si="46"/>
        <v>entr</v>
      </c>
      <c r="BG30" s="29" t="str">
        <f t="shared" si="46"/>
        <v>entr</v>
      </c>
      <c r="BH30" s="29" t="str">
        <f t="shared" si="46"/>
        <v>entr</v>
      </c>
      <c r="BI30" s="29" t="str">
        <f t="shared" si="46"/>
        <v>entr</v>
      </c>
      <c r="BJ30" s="29" t="str">
        <f t="shared" si="46"/>
        <v>entr</v>
      </c>
      <c r="BK30" s="29" t="str">
        <f t="shared" si="46"/>
        <v>entr</v>
      </c>
      <c r="BL30" s="29" t="str">
        <f t="shared" si="46"/>
        <v>entr</v>
      </c>
      <c r="BM30" s="29" t="str">
        <f t="shared" si="46"/>
        <v>entr</v>
      </c>
    </row>
    <row r="31" spans="2:65" ht="15.75" customHeight="1" x14ac:dyDescent="0.25">
      <c r="B31" s="23">
        <v>4.3</v>
      </c>
      <c r="C31" s="48" t="s">
        <v>72</v>
      </c>
      <c r="D31" s="42"/>
      <c r="E31" s="43"/>
      <c r="F31" s="42"/>
      <c r="G31" s="24">
        <v>0</v>
      </c>
      <c r="H31" s="25"/>
      <c r="I31" s="26"/>
      <c r="J31" s="25"/>
      <c r="K31" s="26"/>
      <c r="L31" s="27" t="str">
        <f t="shared" si="1"/>
        <v/>
      </c>
      <c r="M31" s="28">
        <f t="shared" si="2"/>
        <v>0</v>
      </c>
      <c r="N31" s="29" t="str">
        <f t="shared" ref="N31:BM31" si="47">IF(OR(AND(N$6&lt;=$J31,N$6&lt;=$H31,N$6&lt;=$K31,N$6&lt;=$I31),AND(N$6&lt;=$J31,N$6+7&gt;$H31,N$6&lt;=$K31,N$6+7&gt;$I31),AND(N$6+7&gt;$J31,N$6&lt;=$H31,N$6+7&gt;$K31,N$6&lt;=$I31),AND(N$6+7&gt;$J31,N$6+7&gt;$H31,N$6+7&gt;$K31,N$6+7&gt;$I31)),"entr",IF(OR(AND(N$6&lt;=$J31,N$6+7&gt;$H31,N$6&lt;=$K31,N$6&lt;=$I31),AND(N$6+7&gt;$J31,N$6+7&gt;$H31,N$6+7&gt;$K31,N$6&lt;=$I31)),"etr",IF(OR(AND(N$6+7&gt;$J31,N$6&lt;=$H31,N$6&lt;=$K31,N$6&lt;=$I31),AND(N$6+7&gt;$J31,N$6+7&gt;$H31,N$6&lt;=$K31,N$6+7&gt;$I31)),"fntr",IF(AND(N$6+7&gt;$J31,N$6+7&gt;$H31,N$6&lt;=$K31,N$6&lt;=$I31),"ftr","err"))))</f>
        <v>entr</v>
      </c>
      <c r="O31" s="29" t="str">
        <f t="shared" si="47"/>
        <v>entr</v>
      </c>
      <c r="P31" s="29" t="str">
        <f t="shared" si="47"/>
        <v>entr</v>
      </c>
      <c r="Q31" s="29" t="str">
        <f t="shared" si="47"/>
        <v>entr</v>
      </c>
      <c r="R31" s="29" t="str">
        <f t="shared" si="47"/>
        <v>entr</v>
      </c>
      <c r="S31" s="29" t="str">
        <f t="shared" si="47"/>
        <v>entr</v>
      </c>
      <c r="T31" s="29" t="str">
        <f t="shared" si="47"/>
        <v>entr</v>
      </c>
      <c r="U31" s="29" t="str">
        <f t="shared" si="47"/>
        <v>entr</v>
      </c>
      <c r="V31" s="29" t="str">
        <f t="shared" si="47"/>
        <v>entr</v>
      </c>
      <c r="W31" s="29" t="str">
        <f t="shared" si="47"/>
        <v>entr</v>
      </c>
      <c r="X31" s="29" t="str">
        <f t="shared" si="47"/>
        <v>entr</v>
      </c>
      <c r="Y31" s="29" t="str">
        <f t="shared" si="47"/>
        <v>entr</v>
      </c>
      <c r="Z31" s="29" t="str">
        <f t="shared" si="47"/>
        <v>entr</v>
      </c>
      <c r="AA31" s="29" t="str">
        <f t="shared" si="47"/>
        <v>entr</v>
      </c>
      <c r="AB31" s="29" t="str">
        <f t="shared" si="47"/>
        <v>entr</v>
      </c>
      <c r="AC31" s="29" t="str">
        <f t="shared" si="47"/>
        <v>entr</v>
      </c>
      <c r="AD31" s="29" t="str">
        <f t="shared" si="47"/>
        <v>entr</v>
      </c>
      <c r="AE31" s="29" t="str">
        <f t="shared" si="47"/>
        <v>entr</v>
      </c>
      <c r="AF31" s="29" t="str">
        <f t="shared" si="47"/>
        <v>entr</v>
      </c>
      <c r="AG31" s="29" t="str">
        <f t="shared" si="47"/>
        <v>entr</v>
      </c>
      <c r="AH31" s="29" t="str">
        <f t="shared" si="47"/>
        <v>entr</v>
      </c>
      <c r="AI31" s="29" t="str">
        <f t="shared" si="47"/>
        <v>entr</v>
      </c>
      <c r="AJ31" s="29" t="str">
        <f t="shared" si="47"/>
        <v>entr</v>
      </c>
      <c r="AK31" s="29" t="str">
        <f t="shared" si="47"/>
        <v>entr</v>
      </c>
      <c r="AL31" s="29" t="str">
        <f t="shared" si="47"/>
        <v>entr</v>
      </c>
      <c r="AM31" s="29" t="str">
        <f t="shared" si="47"/>
        <v>entr</v>
      </c>
      <c r="AN31" s="29" t="str">
        <f t="shared" si="47"/>
        <v>entr</v>
      </c>
      <c r="AO31" s="29" t="str">
        <f t="shared" si="47"/>
        <v>entr</v>
      </c>
      <c r="AP31" s="29" t="str">
        <f t="shared" si="47"/>
        <v>entr</v>
      </c>
      <c r="AQ31" s="29" t="str">
        <f t="shared" si="47"/>
        <v>entr</v>
      </c>
      <c r="AR31" s="29" t="str">
        <f t="shared" si="47"/>
        <v>entr</v>
      </c>
      <c r="AS31" s="29" t="str">
        <f t="shared" si="47"/>
        <v>entr</v>
      </c>
      <c r="AT31" s="29" t="str">
        <f t="shared" si="47"/>
        <v>entr</v>
      </c>
      <c r="AU31" s="29" t="str">
        <f t="shared" si="47"/>
        <v>entr</v>
      </c>
      <c r="AV31" s="29" t="str">
        <f t="shared" si="47"/>
        <v>entr</v>
      </c>
      <c r="AW31" s="29" t="str">
        <f t="shared" si="47"/>
        <v>entr</v>
      </c>
      <c r="AX31" s="29" t="str">
        <f t="shared" si="47"/>
        <v>entr</v>
      </c>
      <c r="AY31" s="29" t="str">
        <f t="shared" si="47"/>
        <v>entr</v>
      </c>
      <c r="AZ31" s="29" t="str">
        <f t="shared" si="47"/>
        <v>entr</v>
      </c>
      <c r="BA31" s="29" t="str">
        <f t="shared" si="47"/>
        <v>entr</v>
      </c>
      <c r="BB31" s="29" t="str">
        <f t="shared" si="47"/>
        <v>entr</v>
      </c>
      <c r="BC31" s="29" t="str">
        <f t="shared" si="47"/>
        <v>entr</v>
      </c>
      <c r="BD31" s="29" t="str">
        <f t="shared" si="47"/>
        <v>entr</v>
      </c>
      <c r="BE31" s="29" t="str">
        <f t="shared" si="47"/>
        <v>entr</v>
      </c>
      <c r="BF31" s="29" t="str">
        <f t="shared" si="47"/>
        <v>entr</v>
      </c>
      <c r="BG31" s="29" t="str">
        <f t="shared" si="47"/>
        <v>entr</v>
      </c>
      <c r="BH31" s="29" t="str">
        <f t="shared" si="47"/>
        <v>entr</v>
      </c>
      <c r="BI31" s="29" t="str">
        <f t="shared" si="47"/>
        <v>entr</v>
      </c>
      <c r="BJ31" s="29" t="str">
        <f t="shared" si="47"/>
        <v>entr</v>
      </c>
      <c r="BK31" s="29" t="str">
        <f t="shared" si="47"/>
        <v>entr</v>
      </c>
      <c r="BL31" s="29" t="str">
        <f t="shared" si="47"/>
        <v>entr</v>
      </c>
      <c r="BM31" s="29" t="str">
        <f t="shared" si="47"/>
        <v>entr</v>
      </c>
    </row>
    <row r="32" spans="2:65" ht="15.75" customHeight="1" x14ac:dyDescent="0.25">
      <c r="B32" s="23">
        <v>4.4000000000000004</v>
      </c>
      <c r="C32" s="48" t="s">
        <v>73</v>
      </c>
      <c r="D32" s="42"/>
      <c r="E32" s="43"/>
      <c r="F32" s="42"/>
      <c r="G32" s="24">
        <v>0</v>
      </c>
      <c r="H32" s="25"/>
      <c r="I32" s="26"/>
      <c r="J32" s="25"/>
      <c r="K32" s="26"/>
      <c r="L32" s="27" t="str">
        <f t="shared" si="1"/>
        <v/>
      </c>
      <c r="M32" s="28">
        <f t="shared" si="2"/>
        <v>0</v>
      </c>
      <c r="N32" s="29" t="str">
        <f t="shared" ref="N32:BM32" si="48">IF(OR(AND(N$6&lt;=$J32,N$6&lt;=$H32,N$6&lt;=$K32,N$6&lt;=$I32),AND(N$6&lt;=$J32,N$6+7&gt;$H32,N$6&lt;=$K32,N$6+7&gt;$I32),AND(N$6+7&gt;$J32,N$6&lt;=$H32,N$6+7&gt;$K32,N$6&lt;=$I32),AND(N$6+7&gt;$J32,N$6+7&gt;$H32,N$6+7&gt;$K32,N$6+7&gt;$I32)),"entr",IF(OR(AND(N$6&lt;=$J32,N$6+7&gt;$H32,N$6&lt;=$K32,N$6&lt;=$I32),AND(N$6+7&gt;$J32,N$6+7&gt;$H32,N$6+7&gt;$K32,N$6&lt;=$I32)),"etr",IF(OR(AND(N$6+7&gt;$J32,N$6&lt;=$H32,N$6&lt;=$K32,N$6&lt;=$I32),AND(N$6+7&gt;$J32,N$6+7&gt;$H32,N$6&lt;=$K32,N$6+7&gt;$I32)),"fntr",IF(AND(N$6+7&gt;$J32,N$6+7&gt;$H32,N$6&lt;=$K32,N$6&lt;=$I32),"ftr","err"))))</f>
        <v>entr</v>
      </c>
      <c r="O32" s="29" t="str">
        <f t="shared" si="48"/>
        <v>entr</v>
      </c>
      <c r="P32" s="29" t="str">
        <f t="shared" si="48"/>
        <v>entr</v>
      </c>
      <c r="Q32" s="29" t="str">
        <f t="shared" si="48"/>
        <v>entr</v>
      </c>
      <c r="R32" s="29" t="str">
        <f t="shared" si="48"/>
        <v>entr</v>
      </c>
      <c r="S32" s="29" t="str">
        <f t="shared" si="48"/>
        <v>entr</v>
      </c>
      <c r="T32" s="29" t="str">
        <f t="shared" si="48"/>
        <v>entr</v>
      </c>
      <c r="U32" s="29" t="str">
        <f t="shared" si="48"/>
        <v>entr</v>
      </c>
      <c r="V32" s="29" t="str">
        <f t="shared" si="48"/>
        <v>entr</v>
      </c>
      <c r="W32" s="29" t="str">
        <f t="shared" si="48"/>
        <v>entr</v>
      </c>
      <c r="X32" s="29" t="str">
        <f t="shared" si="48"/>
        <v>entr</v>
      </c>
      <c r="Y32" s="29" t="str">
        <f t="shared" si="48"/>
        <v>entr</v>
      </c>
      <c r="Z32" s="29" t="str">
        <f t="shared" si="48"/>
        <v>entr</v>
      </c>
      <c r="AA32" s="29" t="str">
        <f t="shared" si="48"/>
        <v>entr</v>
      </c>
      <c r="AB32" s="29" t="str">
        <f t="shared" si="48"/>
        <v>entr</v>
      </c>
      <c r="AC32" s="29" t="str">
        <f t="shared" si="48"/>
        <v>entr</v>
      </c>
      <c r="AD32" s="29" t="str">
        <f t="shared" si="48"/>
        <v>entr</v>
      </c>
      <c r="AE32" s="29" t="str">
        <f t="shared" si="48"/>
        <v>entr</v>
      </c>
      <c r="AF32" s="29" t="str">
        <f t="shared" si="48"/>
        <v>entr</v>
      </c>
      <c r="AG32" s="29" t="str">
        <f t="shared" si="48"/>
        <v>entr</v>
      </c>
      <c r="AH32" s="29" t="str">
        <f t="shared" si="48"/>
        <v>entr</v>
      </c>
      <c r="AI32" s="29" t="str">
        <f t="shared" si="48"/>
        <v>entr</v>
      </c>
      <c r="AJ32" s="29" t="str">
        <f t="shared" si="48"/>
        <v>entr</v>
      </c>
      <c r="AK32" s="29" t="str">
        <f t="shared" si="48"/>
        <v>entr</v>
      </c>
      <c r="AL32" s="29" t="str">
        <f t="shared" si="48"/>
        <v>entr</v>
      </c>
      <c r="AM32" s="29" t="str">
        <f t="shared" si="48"/>
        <v>entr</v>
      </c>
      <c r="AN32" s="29" t="str">
        <f t="shared" si="48"/>
        <v>entr</v>
      </c>
      <c r="AO32" s="29" t="str">
        <f t="shared" si="48"/>
        <v>entr</v>
      </c>
      <c r="AP32" s="29" t="str">
        <f t="shared" si="48"/>
        <v>entr</v>
      </c>
      <c r="AQ32" s="29" t="str">
        <f t="shared" si="48"/>
        <v>entr</v>
      </c>
      <c r="AR32" s="29" t="str">
        <f t="shared" si="48"/>
        <v>entr</v>
      </c>
      <c r="AS32" s="29" t="str">
        <f t="shared" si="48"/>
        <v>entr</v>
      </c>
      <c r="AT32" s="29" t="str">
        <f t="shared" si="48"/>
        <v>entr</v>
      </c>
      <c r="AU32" s="29" t="str">
        <f t="shared" si="48"/>
        <v>entr</v>
      </c>
      <c r="AV32" s="29" t="str">
        <f t="shared" si="48"/>
        <v>entr</v>
      </c>
      <c r="AW32" s="29" t="str">
        <f t="shared" si="48"/>
        <v>entr</v>
      </c>
      <c r="AX32" s="29" t="str">
        <f t="shared" si="48"/>
        <v>entr</v>
      </c>
      <c r="AY32" s="29" t="str">
        <f t="shared" si="48"/>
        <v>entr</v>
      </c>
      <c r="AZ32" s="29" t="str">
        <f t="shared" si="48"/>
        <v>entr</v>
      </c>
      <c r="BA32" s="29" t="str">
        <f t="shared" si="48"/>
        <v>entr</v>
      </c>
      <c r="BB32" s="29" t="str">
        <f t="shared" si="48"/>
        <v>entr</v>
      </c>
      <c r="BC32" s="29" t="str">
        <f t="shared" si="48"/>
        <v>entr</v>
      </c>
      <c r="BD32" s="29" t="str">
        <f t="shared" si="48"/>
        <v>entr</v>
      </c>
      <c r="BE32" s="29" t="str">
        <f t="shared" si="48"/>
        <v>entr</v>
      </c>
      <c r="BF32" s="29" t="str">
        <f t="shared" si="48"/>
        <v>entr</v>
      </c>
      <c r="BG32" s="29" t="str">
        <f t="shared" si="48"/>
        <v>entr</v>
      </c>
      <c r="BH32" s="29" t="str">
        <f t="shared" si="48"/>
        <v>entr</v>
      </c>
      <c r="BI32" s="29" t="str">
        <f t="shared" si="48"/>
        <v>entr</v>
      </c>
      <c r="BJ32" s="29" t="str">
        <f t="shared" si="48"/>
        <v>entr</v>
      </c>
      <c r="BK32" s="29" t="str">
        <f t="shared" si="48"/>
        <v>entr</v>
      </c>
      <c r="BL32" s="29" t="str">
        <f t="shared" si="48"/>
        <v>entr</v>
      </c>
      <c r="BM32" s="29" t="str">
        <f t="shared" si="48"/>
        <v>entr</v>
      </c>
    </row>
    <row r="33" spans="2:65" ht="15.75" customHeight="1" x14ac:dyDescent="0.25">
      <c r="B33" s="23">
        <v>4.5</v>
      </c>
      <c r="C33" s="48" t="s">
        <v>74</v>
      </c>
      <c r="D33" s="42"/>
      <c r="E33" s="43"/>
      <c r="F33" s="42"/>
      <c r="G33" s="24">
        <v>0</v>
      </c>
      <c r="H33" s="25"/>
      <c r="I33" s="26"/>
      <c r="J33" s="25"/>
      <c r="K33" s="26"/>
      <c r="L33" s="27" t="str">
        <f t="shared" si="1"/>
        <v/>
      </c>
      <c r="M33" s="28">
        <f t="shared" si="2"/>
        <v>0</v>
      </c>
      <c r="N33" s="29" t="str">
        <f t="shared" ref="N33:BM33" si="49">IF(OR(AND(N$6&lt;=$J33,N$6&lt;=$H33,N$6&lt;=$K33,N$6&lt;=$I33),AND(N$6&lt;=$J33,N$6+7&gt;$H33,N$6&lt;=$K33,N$6+7&gt;$I33),AND(N$6+7&gt;$J33,N$6&lt;=$H33,N$6+7&gt;$K33,N$6&lt;=$I33),AND(N$6+7&gt;$J33,N$6+7&gt;$H33,N$6+7&gt;$K33,N$6+7&gt;$I33)),"entr",IF(OR(AND(N$6&lt;=$J33,N$6+7&gt;$H33,N$6&lt;=$K33,N$6&lt;=$I33),AND(N$6+7&gt;$J33,N$6+7&gt;$H33,N$6+7&gt;$K33,N$6&lt;=$I33)),"etr",IF(OR(AND(N$6+7&gt;$J33,N$6&lt;=$H33,N$6&lt;=$K33,N$6&lt;=$I33),AND(N$6+7&gt;$J33,N$6+7&gt;$H33,N$6&lt;=$K33,N$6+7&gt;$I33)),"fntr",IF(AND(N$6+7&gt;$J33,N$6+7&gt;$H33,N$6&lt;=$K33,N$6&lt;=$I33),"ftr","err"))))</f>
        <v>entr</v>
      </c>
      <c r="O33" s="29" t="str">
        <f t="shared" si="49"/>
        <v>entr</v>
      </c>
      <c r="P33" s="29" t="str">
        <f t="shared" si="49"/>
        <v>entr</v>
      </c>
      <c r="Q33" s="29" t="str">
        <f t="shared" si="49"/>
        <v>entr</v>
      </c>
      <c r="R33" s="29" t="str">
        <f t="shared" si="49"/>
        <v>entr</v>
      </c>
      <c r="S33" s="29" t="str">
        <f t="shared" si="49"/>
        <v>entr</v>
      </c>
      <c r="T33" s="29" t="str">
        <f t="shared" si="49"/>
        <v>entr</v>
      </c>
      <c r="U33" s="29" t="str">
        <f t="shared" si="49"/>
        <v>entr</v>
      </c>
      <c r="V33" s="29" t="str">
        <f t="shared" si="49"/>
        <v>entr</v>
      </c>
      <c r="W33" s="29" t="str">
        <f t="shared" si="49"/>
        <v>entr</v>
      </c>
      <c r="X33" s="29" t="str">
        <f t="shared" si="49"/>
        <v>entr</v>
      </c>
      <c r="Y33" s="29" t="str">
        <f t="shared" si="49"/>
        <v>entr</v>
      </c>
      <c r="Z33" s="29" t="str">
        <f t="shared" si="49"/>
        <v>entr</v>
      </c>
      <c r="AA33" s="29" t="str">
        <f t="shared" si="49"/>
        <v>entr</v>
      </c>
      <c r="AB33" s="29" t="str">
        <f t="shared" si="49"/>
        <v>entr</v>
      </c>
      <c r="AC33" s="29" t="str">
        <f t="shared" si="49"/>
        <v>entr</v>
      </c>
      <c r="AD33" s="29" t="str">
        <f t="shared" si="49"/>
        <v>entr</v>
      </c>
      <c r="AE33" s="29" t="str">
        <f t="shared" si="49"/>
        <v>entr</v>
      </c>
      <c r="AF33" s="29" t="str">
        <f t="shared" si="49"/>
        <v>entr</v>
      </c>
      <c r="AG33" s="29" t="str">
        <f t="shared" si="49"/>
        <v>entr</v>
      </c>
      <c r="AH33" s="29" t="str">
        <f t="shared" si="49"/>
        <v>entr</v>
      </c>
      <c r="AI33" s="29" t="str">
        <f t="shared" si="49"/>
        <v>entr</v>
      </c>
      <c r="AJ33" s="29" t="str">
        <f t="shared" si="49"/>
        <v>entr</v>
      </c>
      <c r="AK33" s="29" t="str">
        <f t="shared" si="49"/>
        <v>entr</v>
      </c>
      <c r="AL33" s="29" t="str">
        <f t="shared" si="49"/>
        <v>entr</v>
      </c>
      <c r="AM33" s="29" t="str">
        <f t="shared" si="49"/>
        <v>entr</v>
      </c>
      <c r="AN33" s="29" t="str">
        <f t="shared" si="49"/>
        <v>entr</v>
      </c>
      <c r="AO33" s="29" t="str">
        <f t="shared" si="49"/>
        <v>entr</v>
      </c>
      <c r="AP33" s="29" t="str">
        <f t="shared" si="49"/>
        <v>entr</v>
      </c>
      <c r="AQ33" s="29" t="str">
        <f t="shared" si="49"/>
        <v>entr</v>
      </c>
      <c r="AR33" s="29" t="str">
        <f t="shared" si="49"/>
        <v>entr</v>
      </c>
      <c r="AS33" s="29" t="str">
        <f t="shared" si="49"/>
        <v>entr</v>
      </c>
      <c r="AT33" s="29" t="str">
        <f t="shared" si="49"/>
        <v>entr</v>
      </c>
      <c r="AU33" s="29" t="str">
        <f t="shared" si="49"/>
        <v>entr</v>
      </c>
      <c r="AV33" s="29" t="str">
        <f t="shared" si="49"/>
        <v>entr</v>
      </c>
      <c r="AW33" s="29" t="str">
        <f t="shared" si="49"/>
        <v>entr</v>
      </c>
      <c r="AX33" s="29" t="str">
        <f t="shared" si="49"/>
        <v>entr</v>
      </c>
      <c r="AY33" s="29" t="str">
        <f t="shared" si="49"/>
        <v>entr</v>
      </c>
      <c r="AZ33" s="29" t="str">
        <f t="shared" si="49"/>
        <v>entr</v>
      </c>
      <c r="BA33" s="29" t="str">
        <f t="shared" si="49"/>
        <v>entr</v>
      </c>
      <c r="BB33" s="29" t="str">
        <f t="shared" si="49"/>
        <v>entr</v>
      </c>
      <c r="BC33" s="29" t="str">
        <f t="shared" si="49"/>
        <v>entr</v>
      </c>
      <c r="BD33" s="29" t="str">
        <f t="shared" si="49"/>
        <v>entr</v>
      </c>
      <c r="BE33" s="29" t="str">
        <f t="shared" si="49"/>
        <v>entr</v>
      </c>
      <c r="BF33" s="29" t="str">
        <f t="shared" si="49"/>
        <v>entr</v>
      </c>
      <c r="BG33" s="29" t="str">
        <f t="shared" si="49"/>
        <v>entr</v>
      </c>
      <c r="BH33" s="29" t="str">
        <f t="shared" si="49"/>
        <v>entr</v>
      </c>
      <c r="BI33" s="29" t="str">
        <f t="shared" si="49"/>
        <v>entr</v>
      </c>
      <c r="BJ33" s="29" t="str">
        <f t="shared" si="49"/>
        <v>entr</v>
      </c>
      <c r="BK33" s="29" t="str">
        <f t="shared" si="49"/>
        <v>entr</v>
      </c>
      <c r="BL33" s="29" t="str">
        <f t="shared" si="49"/>
        <v>entr</v>
      </c>
      <c r="BM33" s="29" t="str">
        <f t="shared" si="49"/>
        <v>entr</v>
      </c>
    </row>
    <row r="34" spans="2:65" ht="15.75" customHeight="1" x14ac:dyDescent="0.25">
      <c r="B34" s="23">
        <v>4.5999999999999996</v>
      </c>
      <c r="C34" s="48" t="s">
        <v>75</v>
      </c>
      <c r="D34" s="42"/>
      <c r="E34" s="43"/>
      <c r="F34" s="42"/>
      <c r="G34" s="24">
        <v>0</v>
      </c>
      <c r="H34" s="25"/>
      <c r="I34" s="26"/>
      <c r="J34" s="25"/>
      <c r="K34" s="26"/>
      <c r="L34" s="27" t="str">
        <f t="shared" si="1"/>
        <v/>
      </c>
      <c r="M34" s="28">
        <f t="shared" si="2"/>
        <v>0</v>
      </c>
      <c r="N34" s="29" t="str">
        <f t="shared" ref="N34:BM34" si="50">IF(OR(AND(N$6&lt;=$J34,N$6&lt;=$H34,N$6&lt;=$K34,N$6&lt;=$I34),AND(N$6&lt;=$J34,N$6+7&gt;$H34,N$6&lt;=$K34,N$6+7&gt;$I34),AND(N$6+7&gt;$J34,N$6&lt;=$H34,N$6+7&gt;$K34,N$6&lt;=$I34),AND(N$6+7&gt;$J34,N$6+7&gt;$H34,N$6+7&gt;$K34,N$6+7&gt;$I34)),"entr",IF(OR(AND(N$6&lt;=$J34,N$6+7&gt;$H34,N$6&lt;=$K34,N$6&lt;=$I34),AND(N$6+7&gt;$J34,N$6+7&gt;$H34,N$6+7&gt;$K34,N$6&lt;=$I34)),"etr",IF(OR(AND(N$6+7&gt;$J34,N$6&lt;=$H34,N$6&lt;=$K34,N$6&lt;=$I34),AND(N$6+7&gt;$J34,N$6+7&gt;$H34,N$6&lt;=$K34,N$6+7&gt;$I34)),"fntr",IF(AND(N$6+7&gt;$J34,N$6+7&gt;$H34,N$6&lt;=$K34,N$6&lt;=$I34),"ftr","err"))))</f>
        <v>entr</v>
      </c>
      <c r="O34" s="29" t="str">
        <f t="shared" si="50"/>
        <v>entr</v>
      </c>
      <c r="P34" s="29" t="str">
        <f t="shared" si="50"/>
        <v>entr</v>
      </c>
      <c r="Q34" s="29" t="str">
        <f t="shared" si="50"/>
        <v>entr</v>
      </c>
      <c r="R34" s="29" t="str">
        <f t="shared" si="50"/>
        <v>entr</v>
      </c>
      <c r="S34" s="29" t="str">
        <f t="shared" si="50"/>
        <v>entr</v>
      </c>
      <c r="T34" s="29" t="str">
        <f t="shared" si="50"/>
        <v>entr</v>
      </c>
      <c r="U34" s="29" t="str">
        <f t="shared" si="50"/>
        <v>entr</v>
      </c>
      <c r="V34" s="29" t="str">
        <f t="shared" si="50"/>
        <v>entr</v>
      </c>
      <c r="W34" s="29" t="str">
        <f t="shared" si="50"/>
        <v>entr</v>
      </c>
      <c r="X34" s="29" t="str">
        <f t="shared" si="50"/>
        <v>entr</v>
      </c>
      <c r="Y34" s="29" t="str">
        <f t="shared" si="50"/>
        <v>entr</v>
      </c>
      <c r="Z34" s="29" t="str">
        <f t="shared" si="50"/>
        <v>entr</v>
      </c>
      <c r="AA34" s="29" t="str">
        <f t="shared" si="50"/>
        <v>entr</v>
      </c>
      <c r="AB34" s="29" t="str">
        <f t="shared" si="50"/>
        <v>entr</v>
      </c>
      <c r="AC34" s="29" t="str">
        <f t="shared" si="50"/>
        <v>entr</v>
      </c>
      <c r="AD34" s="29" t="str">
        <f t="shared" si="50"/>
        <v>entr</v>
      </c>
      <c r="AE34" s="29" t="str">
        <f t="shared" si="50"/>
        <v>entr</v>
      </c>
      <c r="AF34" s="29" t="str">
        <f t="shared" si="50"/>
        <v>entr</v>
      </c>
      <c r="AG34" s="29" t="str">
        <f t="shared" si="50"/>
        <v>entr</v>
      </c>
      <c r="AH34" s="29" t="str">
        <f t="shared" si="50"/>
        <v>entr</v>
      </c>
      <c r="AI34" s="29" t="str">
        <f t="shared" si="50"/>
        <v>entr</v>
      </c>
      <c r="AJ34" s="29" t="str">
        <f t="shared" si="50"/>
        <v>entr</v>
      </c>
      <c r="AK34" s="29" t="str">
        <f t="shared" si="50"/>
        <v>entr</v>
      </c>
      <c r="AL34" s="29" t="str">
        <f t="shared" si="50"/>
        <v>entr</v>
      </c>
      <c r="AM34" s="29" t="str">
        <f t="shared" si="50"/>
        <v>entr</v>
      </c>
      <c r="AN34" s="29" t="str">
        <f t="shared" si="50"/>
        <v>entr</v>
      </c>
      <c r="AO34" s="29" t="str">
        <f t="shared" si="50"/>
        <v>entr</v>
      </c>
      <c r="AP34" s="29" t="str">
        <f t="shared" si="50"/>
        <v>entr</v>
      </c>
      <c r="AQ34" s="29" t="str">
        <f t="shared" si="50"/>
        <v>entr</v>
      </c>
      <c r="AR34" s="29" t="str">
        <f t="shared" si="50"/>
        <v>entr</v>
      </c>
      <c r="AS34" s="29" t="str">
        <f t="shared" si="50"/>
        <v>entr</v>
      </c>
      <c r="AT34" s="29" t="str">
        <f t="shared" si="50"/>
        <v>entr</v>
      </c>
      <c r="AU34" s="29" t="str">
        <f t="shared" si="50"/>
        <v>entr</v>
      </c>
      <c r="AV34" s="29" t="str">
        <f t="shared" si="50"/>
        <v>entr</v>
      </c>
      <c r="AW34" s="29" t="str">
        <f t="shared" si="50"/>
        <v>entr</v>
      </c>
      <c r="AX34" s="29" t="str">
        <f t="shared" si="50"/>
        <v>entr</v>
      </c>
      <c r="AY34" s="29" t="str">
        <f t="shared" si="50"/>
        <v>entr</v>
      </c>
      <c r="AZ34" s="29" t="str">
        <f t="shared" si="50"/>
        <v>entr</v>
      </c>
      <c r="BA34" s="29" t="str">
        <f t="shared" si="50"/>
        <v>entr</v>
      </c>
      <c r="BB34" s="29" t="str">
        <f t="shared" si="50"/>
        <v>entr</v>
      </c>
      <c r="BC34" s="29" t="str">
        <f t="shared" si="50"/>
        <v>entr</v>
      </c>
      <c r="BD34" s="29" t="str">
        <f t="shared" si="50"/>
        <v>entr</v>
      </c>
      <c r="BE34" s="29" t="str">
        <f t="shared" si="50"/>
        <v>entr</v>
      </c>
      <c r="BF34" s="29" t="str">
        <f t="shared" si="50"/>
        <v>entr</v>
      </c>
      <c r="BG34" s="29" t="str">
        <f t="shared" si="50"/>
        <v>entr</v>
      </c>
      <c r="BH34" s="29" t="str">
        <f t="shared" si="50"/>
        <v>entr</v>
      </c>
      <c r="BI34" s="29" t="str">
        <f t="shared" si="50"/>
        <v>entr</v>
      </c>
      <c r="BJ34" s="29" t="str">
        <f t="shared" si="50"/>
        <v>entr</v>
      </c>
      <c r="BK34" s="29" t="str">
        <f t="shared" si="50"/>
        <v>entr</v>
      </c>
      <c r="BL34" s="29" t="str">
        <f t="shared" si="50"/>
        <v>entr</v>
      </c>
      <c r="BM34" s="29" t="str">
        <f t="shared" si="50"/>
        <v>entr</v>
      </c>
    </row>
    <row r="35" spans="2:65" ht="15.75" customHeight="1" x14ac:dyDescent="0.25">
      <c r="B35" s="30">
        <v>4</v>
      </c>
      <c r="C35" s="49" t="s">
        <v>78</v>
      </c>
      <c r="D35" s="44"/>
      <c r="E35" s="45"/>
      <c r="F35" s="46"/>
      <c r="G35" s="32">
        <v>0</v>
      </c>
      <c r="H35" s="19">
        <f t="shared" ref="H35:K35" si="51">MIN(H36:H41)</f>
        <v>0</v>
      </c>
      <c r="I35" s="19">
        <f t="shared" si="51"/>
        <v>0</v>
      </c>
      <c r="J35" s="19">
        <f t="shared" si="51"/>
        <v>0</v>
      </c>
      <c r="K35" s="19">
        <f t="shared" si="51"/>
        <v>0</v>
      </c>
      <c r="L35" s="34" t="str">
        <f t="shared" si="1"/>
        <v/>
      </c>
      <c r="M35" s="35">
        <f t="shared" si="2"/>
        <v>0</v>
      </c>
      <c r="N35" s="29" t="str">
        <f t="shared" ref="N35:AE35" si="52">IF(OR(AND(N$6+6&lt;=$J35,N$6+6&lt;=$H35,N$6+6&lt;=$K35,N$6+6&lt;=$I35),AND(N$6+6&lt;=$J35,N$6+6&gt;$H35,N$6+6&lt;=$K35,N$6+6&gt;$I35),AND(N$6+6&gt;$J35,N$6+6&lt;=$H35,N$6+6&gt;$K35,N$6+6&lt;=$I35),AND(N$6+6&gt;$J35,N$6+6&gt;$H35,N$6+6&gt;$K35,N$6+6&gt;$I35)),"entr",IF(OR(AND(N$6+6&lt;=$J35,N$6+6&gt;$H35,N$6+6&lt;=$K35,N$6+6&lt;=$I35),AND(N$6+6&gt;$J35,N$6+6&gt;$H35,N$6+6&gt;$K35,N$6+6&lt;=$I35)),"etr",IF(OR(AND(N$6+6&gt;$J35,N$6+6&lt;=$H35,N$6+6&lt;=$K35,N$6+6&lt;=$I35),AND(N$6+6&gt;$J35,N$6+6&gt;$H35,N$6+6&lt;=$K35,N$6+6&gt;$I35)),"fntr",IF(AND(N$6+6&gt;$J35,N$6+6&gt;$H35,N$6+6&lt;=$K35,N$6+6&lt;=$I35),"ftr","err"))))</f>
        <v>entr</v>
      </c>
      <c r="O35" s="29" t="str">
        <f t="shared" si="52"/>
        <v>entr</v>
      </c>
      <c r="P35" s="29" t="str">
        <f t="shared" si="52"/>
        <v>entr</v>
      </c>
      <c r="Q35" s="29" t="str">
        <f t="shared" si="52"/>
        <v>entr</v>
      </c>
      <c r="R35" s="29" t="str">
        <f t="shared" si="52"/>
        <v>entr</v>
      </c>
      <c r="S35" s="29" t="str">
        <f t="shared" si="52"/>
        <v>entr</v>
      </c>
      <c r="T35" s="29" t="str">
        <f t="shared" si="52"/>
        <v>entr</v>
      </c>
      <c r="U35" s="29" t="str">
        <f t="shared" si="52"/>
        <v>entr</v>
      </c>
      <c r="V35" s="29" t="str">
        <f t="shared" si="52"/>
        <v>entr</v>
      </c>
      <c r="W35" s="29" t="str">
        <f t="shared" si="52"/>
        <v>entr</v>
      </c>
      <c r="X35" s="29" t="str">
        <f t="shared" si="52"/>
        <v>entr</v>
      </c>
      <c r="Y35" s="29" t="str">
        <f t="shared" si="52"/>
        <v>entr</v>
      </c>
      <c r="Z35" s="29" t="str">
        <f t="shared" si="52"/>
        <v>entr</v>
      </c>
      <c r="AA35" s="29" t="str">
        <f t="shared" si="52"/>
        <v>entr</v>
      </c>
      <c r="AB35" s="29" t="str">
        <f t="shared" si="52"/>
        <v>entr</v>
      </c>
      <c r="AC35" s="29" t="str">
        <f t="shared" si="52"/>
        <v>entr</v>
      </c>
      <c r="AD35" s="29" t="str">
        <f t="shared" si="52"/>
        <v>entr</v>
      </c>
      <c r="AE35" s="29" t="str">
        <f t="shared" si="52"/>
        <v>entr</v>
      </c>
      <c r="AF35" s="29" t="str">
        <f t="shared" ref="AF35:BM35" si="53">IF(OR(AND(AF$6+7&lt;=$J35,AF$6+7&lt;=$H35,AF$6+7&lt;=$K35,AF$6+7&lt;=$I35),AND(AF$6+7&lt;=$J35,AF$6+7&gt;$H35,AF$6+7&lt;=$K35,AF$6+7&gt;$I35),AND(AF$6+7&gt;$J35,AF$6+7&lt;=$H35,AF$6+7&gt;$K35,AF$6+7&lt;=$I35),AND(AF$6+7&gt;$J35,AF$6+7&gt;$H35,AF$6+7&gt;$K35,AF$6+7&gt;$I35)),"entr",IF(OR(AND(AF$6+7&lt;=$J35,AF$6+7&gt;$H35,AF$6+7&lt;=$K35,AF$6+7&lt;=$I35),AND(AF$6+7&gt;$J35,AF$6+7&gt;$H35,AF$6+7&gt;$K35,AF$6+7&lt;=$I35)),"etr",IF(OR(AND(AF$6+7&gt;$J35,AF$6+7&lt;=$H35,AF$6+7&lt;=$K35,AF$6+7&lt;=$I35),AND(AF$6+7&gt;$J35,AF$6+7&gt;$H35,AF$6+7&lt;=$K35,AF$6+7&gt;$I35)),"fntr",IF(AND(AF$6+7&gt;$J35,AF$6+7&gt;$H35,AF$6+7&lt;=$K35,AF$6+7&lt;=$I35),"ftr","err"))))</f>
        <v>entr</v>
      </c>
      <c r="AG35" s="29" t="str">
        <f t="shared" si="53"/>
        <v>entr</v>
      </c>
      <c r="AH35" s="29" t="str">
        <f t="shared" si="53"/>
        <v>entr</v>
      </c>
      <c r="AI35" s="29" t="str">
        <f t="shared" si="53"/>
        <v>entr</v>
      </c>
      <c r="AJ35" s="29" t="str">
        <f t="shared" si="53"/>
        <v>entr</v>
      </c>
      <c r="AK35" s="29" t="str">
        <f t="shared" si="53"/>
        <v>entr</v>
      </c>
      <c r="AL35" s="29" t="str">
        <f t="shared" si="53"/>
        <v>entr</v>
      </c>
      <c r="AM35" s="29" t="str">
        <f t="shared" si="53"/>
        <v>entr</v>
      </c>
      <c r="AN35" s="29" t="str">
        <f t="shared" si="53"/>
        <v>entr</v>
      </c>
      <c r="AO35" s="29" t="str">
        <f t="shared" si="53"/>
        <v>entr</v>
      </c>
      <c r="AP35" s="29" t="str">
        <f t="shared" si="53"/>
        <v>entr</v>
      </c>
      <c r="AQ35" s="29" t="str">
        <f t="shared" si="53"/>
        <v>entr</v>
      </c>
      <c r="AR35" s="29" t="str">
        <f t="shared" si="53"/>
        <v>entr</v>
      </c>
      <c r="AS35" s="29" t="str">
        <f t="shared" si="53"/>
        <v>entr</v>
      </c>
      <c r="AT35" s="29" t="str">
        <f t="shared" si="53"/>
        <v>entr</v>
      </c>
      <c r="AU35" s="29" t="str">
        <f t="shared" si="53"/>
        <v>entr</v>
      </c>
      <c r="AV35" s="29" t="str">
        <f t="shared" si="53"/>
        <v>entr</v>
      </c>
      <c r="AW35" s="29" t="str">
        <f t="shared" si="53"/>
        <v>entr</v>
      </c>
      <c r="AX35" s="29" t="str">
        <f t="shared" si="53"/>
        <v>entr</v>
      </c>
      <c r="AY35" s="29" t="str">
        <f t="shared" si="53"/>
        <v>entr</v>
      </c>
      <c r="AZ35" s="29" t="str">
        <f t="shared" si="53"/>
        <v>entr</v>
      </c>
      <c r="BA35" s="29" t="str">
        <f t="shared" si="53"/>
        <v>entr</v>
      </c>
      <c r="BB35" s="29" t="str">
        <f t="shared" si="53"/>
        <v>entr</v>
      </c>
      <c r="BC35" s="29" t="str">
        <f t="shared" si="53"/>
        <v>entr</v>
      </c>
      <c r="BD35" s="29" t="str">
        <f t="shared" si="53"/>
        <v>entr</v>
      </c>
      <c r="BE35" s="29" t="str">
        <f t="shared" si="53"/>
        <v>entr</v>
      </c>
      <c r="BF35" s="29" t="str">
        <f t="shared" si="53"/>
        <v>entr</v>
      </c>
      <c r="BG35" s="29" t="str">
        <f t="shared" si="53"/>
        <v>entr</v>
      </c>
      <c r="BH35" s="29" t="str">
        <f t="shared" si="53"/>
        <v>entr</v>
      </c>
      <c r="BI35" s="29" t="str">
        <f t="shared" si="53"/>
        <v>entr</v>
      </c>
      <c r="BJ35" s="29" t="str">
        <f t="shared" si="53"/>
        <v>entr</v>
      </c>
      <c r="BK35" s="29" t="str">
        <f t="shared" si="53"/>
        <v>entr</v>
      </c>
      <c r="BL35" s="29" t="str">
        <f t="shared" si="53"/>
        <v>entr</v>
      </c>
      <c r="BM35" s="29" t="str">
        <f t="shared" si="53"/>
        <v>entr</v>
      </c>
    </row>
    <row r="36" spans="2:65" ht="15.75" customHeight="1" x14ac:dyDescent="0.25">
      <c r="B36" s="23">
        <v>4.0999999999999996</v>
      </c>
      <c r="C36" s="48" t="s">
        <v>70</v>
      </c>
      <c r="D36" s="42"/>
      <c r="E36" s="43"/>
      <c r="F36" s="42"/>
      <c r="G36" s="24">
        <v>0</v>
      </c>
      <c r="H36" s="25"/>
      <c r="I36" s="26"/>
      <c r="J36" s="25"/>
      <c r="K36" s="26"/>
      <c r="L36" s="27" t="str">
        <f t="shared" si="1"/>
        <v/>
      </c>
      <c r="M36" s="28">
        <f t="shared" si="2"/>
        <v>0</v>
      </c>
      <c r="N36" s="29" t="str">
        <f t="shared" ref="N36:AE36" si="54">IF(OR(AND(N$6+6&lt;=$J36,N$6+6&lt;=$H36,N$6+6&lt;=$K36,N$6+6&lt;=$I36),AND(N$6+6&lt;=$J36,N$6+6&gt;$H36,N$6+6&lt;=$K36,N$6+6&gt;$I36),AND(N$6+6&gt;$J36,N$6+6&lt;=$H36,N$6+6&gt;$K36,N$6+6&lt;=$I36),AND(N$6+6&gt;$J36,N$6+6&gt;$H36,N$6+6&gt;$K36,N$6+6&gt;$I36)),"entr",IF(OR(AND(N$6+6&lt;=$J36,N$6+6&gt;$H36,N$6+6&lt;=$K36,N$6+6&lt;=$I36),AND(N$6+6&gt;$J36,N$6+6&gt;$H36,N$6+6&gt;$K36,N$6+6&lt;=$I36)),"etr",IF(OR(AND(N$6+6&gt;$J36,N$6+6&lt;=$H36,N$6+6&lt;=$K36,N$6+6&lt;=$I36),AND(N$6+6&gt;$J36,N$6+6&gt;$H36,N$6+6&lt;=$K36,N$6+6&gt;$I36)),"fntr",IF(AND(N$6+6&gt;$J36,N$6+6&gt;$H36,N$6+6&lt;=$K36,N$6+6&lt;=$I36),"ftr","err"))))</f>
        <v>entr</v>
      </c>
      <c r="O36" s="29" t="str">
        <f t="shared" si="54"/>
        <v>entr</v>
      </c>
      <c r="P36" s="29" t="str">
        <f t="shared" si="54"/>
        <v>entr</v>
      </c>
      <c r="Q36" s="29" t="str">
        <f t="shared" si="54"/>
        <v>entr</v>
      </c>
      <c r="R36" s="29" t="str">
        <f t="shared" si="54"/>
        <v>entr</v>
      </c>
      <c r="S36" s="29" t="str">
        <f t="shared" si="54"/>
        <v>entr</v>
      </c>
      <c r="T36" s="29" t="str">
        <f t="shared" si="54"/>
        <v>entr</v>
      </c>
      <c r="U36" s="29" t="str">
        <f t="shared" si="54"/>
        <v>entr</v>
      </c>
      <c r="V36" s="29" t="str">
        <f t="shared" si="54"/>
        <v>entr</v>
      </c>
      <c r="W36" s="29" t="str">
        <f t="shared" si="54"/>
        <v>entr</v>
      </c>
      <c r="X36" s="29" t="str">
        <f t="shared" si="54"/>
        <v>entr</v>
      </c>
      <c r="Y36" s="29" t="str">
        <f t="shared" si="54"/>
        <v>entr</v>
      </c>
      <c r="Z36" s="29" t="str">
        <f t="shared" si="54"/>
        <v>entr</v>
      </c>
      <c r="AA36" s="29" t="str">
        <f t="shared" si="54"/>
        <v>entr</v>
      </c>
      <c r="AB36" s="29" t="str">
        <f t="shared" si="54"/>
        <v>entr</v>
      </c>
      <c r="AC36" s="29" t="str">
        <f t="shared" si="54"/>
        <v>entr</v>
      </c>
      <c r="AD36" s="29" t="str">
        <f t="shared" si="54"/>
        <v>entr</v>
      </c>
      <c r="AE36" s="29" t="str">
        <f t="shared" si="54"/>
        <v>entr</v>
      </c>
      <c r="AF36" s="29" t="str">
        <f t="shared" ref="AF36:BM36" si="55">IF(OR(AND(AF$6+7&lt;=$J36,AF$6+7&lt;=$H36,AF$6+7&lt;=$K36,AF$6+7&lt;=$I36),AND(AF$6+7&lt;=$J36,AF$6+7&gt;$H36,AF$6+7&lt;=$K36,AF$6+7&gt;$I36),AND(AF$6+7&gt;$J36,AF$6+7&lt;=$H36,AF$6+7&gt;$K36,AF$6+7&lt;=$I36),AND(AF$6+7&gt;$J36,AF$6+7&gt;$H36,AF$6+7&gt;$K36,AF$6+7&gt;$I36)),"entr",IF(OR(AND(AF$6+7&lt;=$J36,AF$6+7&gt;$H36,AF$6+7&lt;=$K36,AF$6+7&lt;=$I36),AND(AF$6+7&gt;$J36,AF$6+7&gt;$H36,AF$6+7&gt;$K36,AF$6+7&lt;=$I36)),"etr",IF(OR(AND(AF$6+7&gt;$J36,AF$6+7&lt;=$H36,AF$6+7&lt;=$K36,AF$6+7&lt;=$I36),AND(AF$6+7&gt;$J36,AF$6+7&gt;$H36,AF$6+7&lt;=$K36,AF$6+7&gt;$I36)),"fntr",IF(AND(AF$6+7&gt;$J36,AF$6+7&gt;$H36,AF$6+7&lt;=$K36,AF$6+7&lt;=$I36),"ftr","err"))))</f>
        <v>entr</v>
      </c>
      <c r="AG36" s="29" t="str">
        <f t="shared" si="55"/>
        <v>entr</v>
      </c>
      <c r="AH36" s="29" t="str">
        <f t="shared" si="55"/>
        <v>entr</v>
      </c>
      <c r="AI36" s="29" t="str">
        <f t="shared" si="55"/>
        <v>entr</v>
      </c>
      <c r="AJ36" s="29" t="str">
        <f t="shared" si="55"/>
        <v>entr</v>
      </c>
      <c r="AK36" s="29" t="str">
        <f t="shared" si="55"/>
        <v>entr</v>
      </c>
      <c r="AL36" s="29" t="str">
        <f t="shared" si="55"/>
        <v>entr</v>
      </c>
      <c r="AM36" s="29" t="str">
        <f t="shared" si="55"/>
        <v>entr</v>
      </c>
      <c r="AN36" s="29" t="str">
        <f t="shared" si="55"/>
        <v>entr</v>
      </c>
      <c r="AO36" s="29" t="str">
        <f t="shared" si="55"/>
        <v>entr</v>
      </c>
      <c r="AP36" s="29" t="str">
        <f t="shared" si="55"/>
        <v>entr</v>
      </c>
      <c r="AQ36" s="29" t="str">
        <f t="shared" si="55"/>
        <v>entr</v>
      </c>
      <c r="AR36" s="29" t="str">
        <f t="shared" si="55"/>
        <v>entr</v>
      </c>
      <c r="AS36" s="29" t="str">
        <f t="shared" si="55"/>
        <v>entr</v>
      </c>
      <c r="AT36" s="29" t="str">
        <f t="shared" si="55"/>
        <v>entr</v>
      </c>
      <c r="AU36" s="29" t="str">
        <f t="shared" si="55"/>
        <v>entr</v>
      </c>
      <c r="AV36" s="29" t="str">
        <f t="shared" si="55"/>
        <v>entr</v>
      </c>
      <c r="AW36" s="29" t="str">
        <f t="shared" si="55"/>
        <v>entr</v>
      </c>
      <c r="AX36" s="29" t="str">
        <f t="shared" si="55"/>
        <v>entr</v>
      </c>
      <c r="AY36" s="29" t="str">
        <f t="shared" si="55"/>
        <v>entr</v>
      </c>
      <c r="AZ36" s="29" t="str">
        <f t="shared" si="55"/>
        <v>entr</v>
      </c>
      <c r="BA36" s="29" t="str">
        <f t="shared" si="55"/>
        <v>entr</v>
      </c>
      <c r="BB36" s="29" t="str">
        <f t="shared" si="55"/>
        <v>entr</v>
      </c>
      <c r="BC36" s="29" t="str">
        <f t="shared" si="55"/>
        <v>entr</v>
      </c>
      <c r="BD36" s="29" t="str">
        <f t="shared" si="55"/>
        <v>entr</v>
      </c>
      <c r="BE36" s="29" t="str">
        <f t="shared" si="55"/>
        <v>entr</v>
      </c>
      <c r="BF36" s="29" t="str">
        <f t="shared" si="55"/>
        <v>entr</v>
      </c>
      <c r="BG36" s="29" t="str">
        <f t="shared" si="55"/>
        <v>entr</v>
      </c>
      <c r="BH36" s="29" t="str">
        <f t="shared" si="55"/>
        <v>entr</v>
      </c>
      <c r="BI36" s="29" t="str">
        <f t="shared" si="55"/>
        <v>entr</v>
      </c>
      <c r="BJ36" s="29" t="str">
        <f t="shared" si="55"/>
        <v>entr</v>
      </c>
      <c r="BK36" s="29" t="str">
        <f t="shared" si="55"/>
        <v>entr</v>
      </c>
      <c r="BL36" s="29" t="str">
        <f t="shared" si="55"/>
        <v>entr</v>
      </c>
      <c r="BM36" s="29" t="str">
        <f t="shared" si="55"/>
        <v>entr</v>
      </c>
    </row>
    <row r="37" spans="2:65" ht="15.75" customHeight="1" x14ac:dyDescent="0.25">
      <c r="B37" s="23">
        <v>4.2</v>
      </c>
      <c r="C37" s="48" t="s">
        <v>71</v>
      </c>
      <c r="D37" s="42"/>
      <c r="E37" s="43"/>
      <c r="F37" s="42"/>
      <c r="G37" s="24">
        <v>0</v>
      </c>
      <c r="H37" s="25"/>
      <c r="I37" s="26"/>
      <c r="J37" s="25"/>
      <c r="K37" s="26"/>
      <c r="L37" s="27" t="str">
        <f t="shared" si="1"/>
        <v/>
      </c>
      <c r="M37" s="28">
        <f t="shared" si="2"/>
        <v>0</v>
      </c>
      <c r="N37" s="29" t="str">
        <f t="shared" ref="N37:BM37" si="56">IF(OR(AND(N$6&lt;=$J37,N$6&lt;=$H37,N$6&lt;=$K37,N$6&lt;=$I37),AND(N$6&lt;=$J37,N$6+7&gt;$H37,N$6&lt;=$K37,N$6+7&gt;$I37),AND(N$6+7&gt;$J37,N$6&lt;=$H37,N$6+7&gt;$K37,N$6&lt;=$I37),AND(N$6+7&gt;$J37,N$6+7&gt;$H37,N$6+7&gt;$K37,N$6+7&gt;$I37)),"entr",IF(OR(AND(N$6&lt;=$J37,N$6+7&gt;$H37,N$6&lt;=$K37,N$6&lt;=$I37),AND(N$6+7&gt;$J37,N$6+7&gt;$H37,N$6+7&gt;$K37,N$6&lt;=$I37)),"etr",IF(OR(AND(N$6+7&gt;$J37,N$6&lt;=$H37,N$6&lt;=$K37,N$6&lt;=$I37),AND(N$6+7&gt;$J37,N$6+7&gt;$H37,N$6&lt;=$K37,N$6+7&gt;$I37)),"fntr",IF(AND(N$6+7&gt;$J37,N$6+7&gt;$H37,N$6&lt;=$K37,N$6&lt;=$I37),"ftr","err"))))</f>
        <v>entr</v>
      </c>
      <c r="O37" s="29" t="str">
        <f t="shared" si="56"/>
        <v>entr</v>
      </c>
      <c r="P37" s="29" t="str">
        <f t="shared" si="56"/>
        <v>entr</v>
      </c>
      <c r="Q37" s="29" t="str">
        <f t="shared" si="56"/>
        <v>entr</v>
      </c>
      <c r="R37" s="29" t="str">
        <f t="shared" si="56"/>
        <v>entr</v>
      </c>
      <c r="S37" s="29" t="str">
        <f t="shared" si="56"/>
        <v>entr</v>
      </c>
      <c r="T37" s="29" t="str">
        <f t="shared" si="56"/>
        <v>entr</v>
      </c>
      <c r="U37" s="29" t="str">
        <f t="shared" si="56"/>
        <v>entr</v>
      </c>
      <c r="V37" s="29" t="str">
        <f t="shared" si="56"/>
        <v>entr</v>
      </c>
      <c r="W37" s="29" t="str">
        <f t="shared" si="56"/>
        <v>entr</v>
      </c>
      <c r="X37" s="29" t="str">
        <f t="shared" si="56"/>
        <v>entr</v>
      </c>
      <c r="Y37" s="29" t="str">
        <f t="shared" si="56"/>
        <v>entr</v>
      </c>
      <c r="Z37" s="29" t="str">
        <f t="shared" si="56"/>
        <v>entr</v>
      </c>
      <c r="AA37" s="29" t="str">
        <f t="shared" si="56"/>
        <v>entr</v>
      </c>
      <c r="AB37" s="29" t="str">
        <f t="shared" si="56"/>
        <v>entr</v>
      </c>
      <c r="AC37" s="29" t="str">
        <f t="shared" si="56"/>
        <v>entr</v>
      </c>
      <c r="AD37" s="29" t="str">
        <f t="shared" si="56"/>
        <v>entr</v>
      </c>
      <c r="AE37" s="29" t="str">
        <f t="shared" si="56"/>
        <v>entr</v>
      </c>
      <c r="AF37" s="29" t="str">
        <f t="shared" si="56"/>
        <v>entr</v>
      </c>
      <c r="AG37" s="29" t="str">
        <f t="shared" si="56"/>
        <v>entr</v>
      </c>
      <c r="AH37" s="29" t="str">
        <f t="shared" si="56"/>
        <v>entr</v>
      </c>
      <c r="AI37" s="29" t="str">
        <f t="shared" si="56"/>
        <v>entr</v>
      </c>
      <c r="AJ37" s="29" t="str">
        <f t="shared" si="56"/>
        <v>entr</v>
      </c>
      <c r="AK37" s="29" t="str">
        <f t="shared" si="56"/>
        <v>entr</v>
      </c>
      <c r="AL37" s="29" t="str">
        <f t="shared" si="56"/>
        <v>entr</v>
      </c>
      <c r="AM37" s="29" t="str">
        <f t="shared" si="56"/>
        <v>entr</v>
      </c>
      <c r="AN37" s="29" t="str">
        <f t="shared" si="56"/>
        <v>entr</v>
      </c>
      <c r="AO37" s="29" t="str">
        <f t="shared" si="56"/>
        <v>entr</v>
      </c>
      <c r="AP37" s="29" t="str">
        <f t="shared" si="56"/>
        <v>entr</v>
      </c>
      <c r="AQ37" s="29" t="str">
        <f t="shared" si="56"/>
        <v>entr</v>
      </c>
      <c r="AR37" s="29" t="str">
        <f t="shared" si="56"/>
        <v>entr</v>
      </c>
      <c r="AS37" s="29" t="str">
        <f t="shared" si="56"/>
        <v>entr</v>
      </c>
      <c r="AT37" s="29" t="str">
        <f t="shared" si="56"/>
        <v>entr</v>
      </c>
      <c r="AU37" s="29" t="str">
        <f t="shared" si="56"/>
        <v>entr</v>
      </c>
      <c r="AV37" s="29" t="str">
        <f t="shared" si="56"/>
        <v>entr</v>
      </c>
      <c r="AW37" s="29" t="str">
        <f t="shared" si="56"/>
        <v>entr</v>
      </c>
      <c r="AX37" s="29" t="str">
        <f t="shared" si="56"/>
        <v>entr</v>
      </c>
      <c r="AY37" s="29" t="str">
        <f t="shared" si="56"/>
        <v>entr</v>
      </c>
      <c r="AZ37" s="29" t="str">
        <f t="shared" si="56"/>
        <v>entr</v>
      </c>
      <c r="BA37" s="29" t="str">
        <f t="shared" si="56"/>
        <v>entr</v>
      </c>
      <c r="BB37" s="29" t="str">
        <f t="shared" si="56"/>
        <v>entr</v>
      </c>
      <c r="BC37" s="29" t="str">
        <f t="shared" si="56"/>
        <v>entr</v>
      </c>
      <c r="BD37" s="29" t="str">
        <f t="shared" si="56"/>
        <v>entr</v>
      </c>
      <c r="BE37" s="29" t="str">
        <f t="shared" si="56"/>
        <v>entr</v>
      </c>
      <c r="BF37" s="29" t="str">
        <f t="shared" si="56"/>
        <v>entr</v>
      </c>
      <c r="BG37" s="29" t="str">
        <f t="shared" si="56"/>
        <v>entr</v>
      </c>
      <c r="BH37" s="29" t="str">
        <f t="shared" si="56"/>
        <v>entr</v>
      </c>
      <c r="BI37" s="29" t="str">
        <f t="shared" si="56"/>
        <v>entr</v>
      </c>
      <c r="BJ37" s="29" t="str">
        <f t="shared" si="56"/>
        <v>entr</v>
      </c>
      <c r="BK37" s="29" t="str">
        <f t="shared" si="56"/>
        <v>entr</v>
      </c>
      <c r="BL37" s="29" t="str">
        <f t="shared" si="56"/>
        <v>entr</v>
      </c>
      <c r="BM37" s="29" t="str">
        <f t="shared" si="56"/>
        <v>entr</v>
      </c>
    </row>
    <row r="38" spans="2:65" ht="15.75" customHeight="1" x14ac:dyDescent="0.25">
      <c r="B38" s="23">
        <v>4.3</v>
      </c>
      <c r="C38" s="48" t="s">
        <v>72</v>
      </c>
      <c r="D38" s="42"/>
      <c r="E38" s="43"/>
      <c r="F38" s="42"/>
      <c r="G38" s="24">
        <v>0</v>
      </c>
      <c r="H38" s="25"/>
      <c r="I38" s="26"/>
      <c r="J38" s="25"/>
      <c r="K38" s="26"/>
      <c r="L38" s="27" t="str">
        <f t="shared" si="1"/>
        <v/>
      </c>
      <c r="M38" s="28">
        <f t="shared" si="2"/>
        <v>0</v>
      </c>
      <c r="N38" s="29" t="str">
        <f t="shared" ref="N38:BM38" si="57">IF(OR(AND(N$6&lt;=$J38,N$6&lt;=$H38,N$6&lt;=$K38,N$6&lt;=$I38),AND(N$6&lt;=$J38,N$6+7&gt;$H38,N$6&lt;=$K38,N$6+7&gt;$I38),AND(N$6+7&gt;$J38,N$6&lt;=$H38,N$6+7&gt;$K38,N$6&lt;=$I38),AND(N$6+7&gt;$J38,N$6+7&gt;$H38,N$6+7&gt;$K38,N$6+7&gt;$I38)),"entr",IF(OR(AND(N$6&lt;=$J38,N$6+7&gt;$H38,N$6&lt;=$K38,N$6&lt;=$I38),AND(N$6+7&gt;$J38,N$6+7&gt;$H38,N$6+7&gt;$K38,N$6&lt;=$I38)),"etr",IF(OR(AND(N$6+7&gt;$J38,N$6&lt;=$H38,N$6&lt;=$K38,N$6&lt;=$I38),AND(N$6+7&gt;$J38,N$6+7&gt;$H38,N$6&lt;=$K38,N$6+7&gt;$I38)),"fntr",IF(AND(N$6+7&gt;$J38,N$6+7&gt;$H38,N$6&lt;=$K38,N$6&lt;=$I38),"ftr","err"))))</f>
        <v>entr</v>
      </c>
      <c r="O38" s="29" t="str">
        <f t="shared" si="57"/>
        <v>entr</v>
      </c>
      <c r="P38" s="29" t="str">
        <f t="shared" si="57"/>
        <v>entr</v>
      </c>
      <c r="Q38" s="29" t="str">
        <f t="shared" si="57"/>
        <v>entr</v>
      </c>
      <c r="R38" s="29" t="str">
        <f t="shared" si="57"/>
        <v>entr</v>
      </c>
      <c r="S38" s="29" t="str">
        <f t="shared" si="57"/>
        <v>entr</v>
      </c>
      <c r="T38" s="29" t="str">
        <f t="shared" si="57"/>
        <v>entr</v>
      </c>
      <c r="U38" s="29" t="str">
        <f t="shared" si="57"/>
        <v>entr</v>
      </c>
      <c r="V38" s="29" t="str">
        <f t="shared" si="57"/>
        <v>entr</v>
      </c>
      <c r="W38" s="29" t="str">
        <f t="shared" si="57"/>
        <v>entr</v>
      </c>
      <c r="X38" s="29" t="str">
        <f t="shared" si="57"/>
        <v>entr</v>
      </c>
      <c r="Y38" s="29" t="str">
        <f t="shared" si="57"/>
        <v>entr</v>
      </c>
      <c r="Z38" s="29" t="str">
        <f t="shared" si="57"/>
        <v>entr</v>
      </c>
      <c r="AA38" s="29" t="str">
        <f t="shared" si="57"/>
        <v>entr</v>
      </c>
      <c r="AB38" s="29" t="str">
        <f t="shared" si="57"/>
        <v>entr</v>
      </c>
      <c r="AC38" s="29" t="str">
        <f t="shared" si="57"/>
        <v>entr</v>
      </c>
      <c r="AD38" s="29" t="str">
        <f t="shared" si="57"/>
        <v>entr</v>
      </c>
      <c r="AE38" s="29" t="str">
        <f t="shared" si="57"/>
        <v>entr</v>
      </c>
      <c r="AF38" s="29" t="str">
        <f t="shared" si="57"/>
        <v>entr</v>
      </c>
      <c r="AG38" s="29" t="str">
        <f t="shared" si="57"/>
        <v>entr</v>
      </c>
      <c r="AH38" s="29" t="str">
        <f t="shared" si="57"/>
        <v>entr</v>
      </c>
      <c r="AI38" s="29" t="str">
        <f t="shared" si="57"/>
        <v>entr</v>
      </c>
      <c r="AJ38" s="29" t="str">
        <f t="shared" si="57"/>
        <v>entr</v>
      </c>
      <c r="AK38" s="29" t="str">
        <f t="shared" si="57"/>
        <v>entr</v>
      </c>
      <c r="AL38" s="29" t="str">
        <f t="shared" si="57"/>
        <v>entr</v>
      </c>
      <c r="AM38" s="29" t="str">
        <f t="shared" si="57"/>
        <v>entr</v>
      </c>
      <c r="AN38" s="29" t="str">
        <f t="shared" si="57"/>
        <v>entr</v>
      </c>
      <c r="AO38" s="29" t="str">
        <f t="shared" si="57"/>
        <v>entr</v>
      </c>
      <c r="AP38" s="29" t="str">
        <f t="shared" si="57"/>
        <v>entr</v>
      </c>
      <c r="AQ38" s="29" t="str">
        <f t="shared" si="57"/>
        <v>entr</v>
      </c>
      <c r="AR38" s="29" t="str">
        <f t="shared" si="57"/>
        <v>entr</v>
      </c>
      <c r="AS38" s="29" t="str">
        <f t="shared" si="57"/>
        <v>entr</v>
      </c>
      <c r="AT38" s="29" t="str">
        <f t="shared" si="57"/>
        <v>entr</v>
      </c>
      <c r="AU38" s="29" t="str">
        <f t="shared" si="57"/>
        <v>entr</v>
      </c>
      <c r="AV38" s="29" t="str">
        <f t="shared" si="57"/>
        <v>entr</v>
      </c>
      <c r="AW38" s="29" t="str">
        <f t="shared" si="57"/>
        <v>entr</v>
      </c>
      <c r="AX38" s="29" t="str">
        <f t="shared" si="57"/>
        <v>entr</v>
      </c>
      <c r="AY38" s="29" t="str">
        <f t="shared" si="57"/>
        <v>entr</v>
      </c>
      <c r="AZ38" s="29" t="str">
        <f t="shared" si="57"/>
        <v>entr</v>
      </c>
      <c r="BA38" s="29" t="str">
        <f t="shared" si="57"/>
        <v>entr</v>
      </c>
      <c r="BB38" s="29" t="str">
        <f t="shared" si="57"/>
        <v>entr</v>
      </c>
      <c r="BC38" s="29" t="str">
        <f t="shared" si="57"/>
        <v>entr</v>
      </c>
      <c r="BD38" s="29" t="str">
        <f t="shared" si="57"/>
        <v>entr</v>
      </c>
      <c r="BE38" s="29" t="str">
        <f t="shared" si="57"/>
        <v>entr</v>
      </c>
      <c r="BF38" s="29" t="str">
        <f t="shared" si="57"/>
        <v>entr</v>
      </c>
      <c r="BG38" s="29" t="str">
        <f t="shared" si="57"/>
        <v>entr</v>
      </c>
      <c r="BH38" s="29" t="str">
        <f t="shared" si="57"/>
        <v>entr</v>
      </c>
      <c r="BI38" s="29" t="str">
        <f t="shared" si="57"/>
        <v>entr</v>
      </c>
      <c r="BJ38" s="29" t="str">
        <f t="shared" si="57"/>
        <v>entr</v>
      </c>
      <c r="BK38" s="29" t="str">
        <f t="shared" si="57"/>
        <v>entr</v>
      </c>
      <c r="BL38" s="29" t="str">
        <f t="shared" si="57"/>
        <v>entr</v>
      </c>
      <c r="BM38" s="29" t="str">
        <f t="shared" si="57"/>
        <v>entr</v>
      </c>
    </row>
    <row r="39" spans="2:65" ht="15.75" customHeight="1" x14ac:dyDescent="0.25">
      <c r="B39" s="23">
        <v>4.4000000000000004</v>
      </c>
      <c r="C39" s="48" t="s">
        <v>73</v>
      </c>
      <c r="D39" s="42"/>
      <c r="E39" s="43"/>
      <c r="F39" s="42"/>
      <c r="G39" s="24">
        <v>0</v>
      </c>
      <c r="H39" s="25"/>
      <c r="I39" s="26"/>
      <c r="J39" s="25"/>
      <c r="K39" s="26"/>
      <c r="L39" s="27" t="str">
        <f t="shared" si="1"/>
        <v/>
      </c>
      <c r="M39" s="28">
        <f t="shared" si="2"/>
        <v>0</v>
      </c>
      <c r="N39" s="29" t="str">
        <f t="shared" ref="N39:BM39" si="58">IF(OR(AND(N$6&lt;=$J39,N$6&lt;=$H39,N$6&lt;=$K39,N$6&lt;=$I39),AND(N$6&lt;=$J39,N$6+7&gt;$H39,N$6&lt;=$K39,N$6+7&gt;$I39),AND(N$6+7&gt;$J39,N$6&lt;=$H39,N$6+7&gt;$K39,N$6&lt;=$I39),AND(N$6+7&gt;$J39,N$6+7&gt;$H39,N$6+7&gt;$K39,N$6+7&gt;$I39)),"entr",IF(OR(AND(N$6&lt;=$J39,N$6+7&gt;$H39,N$6&lt;=$K39,N$6&lt;=$I39),AND(N$6+7&gt;$J39,N$6+7&gt;$H39,N$6+7&gt;$K39,N$6&lt;=$I39)),"etr",IF(OR(AND(N$6+7&gt;$J39,N$6&lt;=$H39,N$6&lt;=$K39,N$6&lt;=$I39),AND(N$6+7&gt;$J39,N$6+7&gt;$H39,N$6&lt;=$K39,N$6+7&gt;$I39)),"fntr",IF(AND(N$6+7&gt;$J39,N$6+7&gt;$H39,N$6&lt;=$K39,N$6&lt;=$I39),"ftr","err"))))</f>
        <v>entr</v>
      </c>
      <c r="O39" s="29" t="str">
        <f t="shared" si="58"/>
        <v>entr</v>
      </c>
      <c r="P39" s="29" t="str">
        <f t="shared" si="58"/>
        <v>entr</v>
      </c>
      <c r="Q39" s="29" t="str">
        <f t="shared" si="58"/>
        <v>entr</v>
      </c>
      <c r="R39" s="29" t="str">
        <f t="shared" si="58"/>
        <v>entr</v>
      </c>
      <c r="S39" s="29" t="str">
        <f t="shared" si="58"/>
        <v>entr</v>
      </c>
      <c r="T39" s="29" t="str">
        <f t="shared" si="58"/>
        <v>entr</v>
      </c>
      <c r="U39" s="29" t="str">
        <f t="shared" si="58"/>
        <v>entr</v>
      </c>
      <c r="V39" s="29" t="str">
        <f t="shared" si="58"/>
        <v>entr</v>
      </c>
      <c r="W39" s="29" t="str">
        <f t="shared" si="58"/>
        <v>entr</v>
      </c>
      <c r="X39" s="29" t="str">
        <f t="shared" si="58"/>
        <v>entr</v>
      </c>
      <c r="Y39" s="29" t="str">
        <f t="shared" si="58"/>
        <v>entr</v>
      </c>
      <c r="Z39" s="29" t="str">
        <f t="shared" si="58"/>
        <v>entr</v>
      </c>
      <c r="AA39" s="29" t="str">
        <f t="shared" si="58"/>
        <v>entr</v>
      </c>
      <c r="AB39" s="29" t="str">
        <f t="shared" si="58"/>
        <v>entr</v>
      </c>
      <c r="AC39" s="29" t="str">
        <f t="shared" si="58"/>
        <v>entr</v>
      </c>
      <c r="AD39" s="29" t="str">
        <f t="shared" si="58"/>
        <v>entr</v>
      </c>
      <c r="AE39" s="29" t="str">
        <f t="shared" si="58"/>
        <v>entr</v>
      </c>
      <c r="AF39" s="29" t="str">
        <f t="shared" si="58"/>
        <v>entr</v>
      </c>
      <c r="AG39" s="29" t="str">
        <f t="shared" si="58"/>
        <v>entr</v>
      </c>
      <c r="AH39" s="29" t="str">
        <f t="shared" si="58"/>
        <v>entr</v>
      </c>
      <c r="AI39" s="29" t="str">
        <f t="shared" si="58"/>
        <v>entr</v>
      </c>
      <c r="AJ39" s="29" t="str">
        <f t="shared" si="58"/>
        <v>entr</v>
      </c>
      <c r="AK39" s="29" t="str">
        <f t="shared" si="58"/>
        <v>entr</v>
      </c>
      <c r="AL39" s="29" t="str">
        <f t="shared" si="58"/>
        <v>entr</v>
      </c>
      <c r="AM39" s="29" t="str">
        <f t="shared" si="58"/>
        <v>entr</v>
      </c>
      <c r="AN39" s="29" t="str">
        <f t="shared" si="58"/>
        <v>entr</v>
      </c>
      <c r="AO39" s="29" t="str">
        <f t="shared" si="58"/>
        <v>entr</v>
      </c>
      <c r="AP39" s="29" t="str">
        <f t="shared" si="58"/>
        <v>entr</v>
      </c>
      <c r="AQ39" s="29" t="str">
        <f t="shared" si="58"/>
        <v>entr</v>
      </c>
      <c r="AR39" s="29" t="str">
        <f t="shared" si="58"/>
        <v>entr</v>
      </c>
      <c r="AS39" s="29" t="str">
        <f t="shared" si="58"/>
        <v>entr</v>
      </c>
      <c r="AT39" s="29" t="str">
        <f t="shared" si="58"/>
        <v>entr</v>
      </c>
      <c r="AU39" s="29" t="str">
        <f t="shared" si="58"/>
        <v>entr</v>
      </c>
      <c r="AV39" s="29" t="str">
        <f t="shared" si="58"/>
        <v>entr</v>
      </c>
      <c r="AW39" s="29" t="str">
        <f t="shared" si="58"/>
        <v>entr</v>
      </c>
      <c r="AX39" s="29" t="str">
        <f t="shared" si="58"/>
        <v>entr</v>
      </c>
      <c r="AY39" s="29" t="str">
        <f t="shared" si="58"/>
        <v>entr</v>
      </c>
      <c r="AZ39" s="29" t="str">
        <f t="shared" si="58"/>
        <v>entr</v>
      </c>
      <c r="BA39" s="29" t="str">
        <f t="shared" si="58"/>
        <v>entr</v>
      </c>
      <c r="BB39" s="29" t="str">
        <f t="shared" si="58"/>
        <v>entr</v>
      </c>
      <c r="BC39" s="29" t="str">
        <f t="shared" si="58"/>
        <v>entr</v>
      </c>
      <c r="BD39" s="29" t="str">
        <f t="shared" si="58"/>
        <v>entr</v>
      </c>
      <c r="BE39" s="29" t="str">
        <f t="shared" si="58"/>
        <v>entr</v>
      </c>
      <c r="BF39" s="29" t="str">
        <f t="shared" si="58"/>
        <v>entr</v>
      </c>
      <c r="BG39" s="29" t="str">
        <f t="shared" si="58"/>
        <v>entr</v>
      </c>
      <c r="BH39" s="29" t="str">
        <f t="shared" si="58"/>
        <v>entr</v>
      </c>
      <c r="BI39" s="29" t="str">
        <f t="shared" si="58"/>
        <v>entr</v>
      </c>
      <c r="BJ39" s="29" t="str">
        <f t="shared" si="58"/>
        <v>entr</v>
      </c>
      <c r="BK39" s="29" t="str">
        <f t="shared" si="58"/>
        <v>entr</v>
      </c>
      <c r="BL39" s="29" t="str">
        <f t="shared" si="58"/>
        <v>entr</v>
      </c>
      <c r="BM39" s="29" t="str">
        <f t="shared" si="58"/>
        <v>entr</v>
      </c>
    </row>
    <row r="40" spans="2:65" ht="15.75" customHeight="1" x14ac:dyDescent="0.25">
      <c r="B40" s="23">
        <v>4.5</v>
      </c>
      <c r="C40" s="48" t="s">
        <v>74</v>
      </c>
      <c r="D40" s="42"/>
      <c r="E40" s="43"/>
      <c r="F40" s="42"/>
      <c r="G40" s="24">
        <v>0</v>
      </c>
      <c r="H40" s="25"/>
      <c r="I40" s="26"/>
      <c r="J40" s="25"/>
      <c r="K40" s="26"/>
      <c r="L40" s="27" t="str">
        <f t="shared" si="1"/>
        <v/>
      </c>
      <c r="M40" s="28">
        <f t="shared" si="2"/>
        <v>0</v>
      </c>
      <c r="N40" s="29" t="str">
        <f t="shared" ref="N40:BM40" si="59">IF(OR(AND(N$6&lt;=$J40,N$6&lt;=$H40,N$6&lt;=$K40,N$6&lt;=$I40),AND(N$6&lt;=$J40,N$6+7&gt;$H40,N$6&lt;=$K40,N$6+7&gt;$I40),AND(N$6+7&gt;$J40,N$6&lt;=$H40,N$6+7&gt;$K40,N$6&lt;=$I40),AND(N$6+7&gt;$J40,N$6+7&gt;$H40,N$6+7&gt;$K40,N$6+7&gt;$I40)),"entr",IF(OR(AND(N$6&lt;=$J40,N$6+7&gt;$H40,N$6&lt;=$K40,N$6&lt;=$I40),AND(N$6+7&gt;$J40,N$6+7&gt;$H40,N$6+7&gt;$K40,N$6&lt;=$I40)),"etr",IF(OR(AND(N$6+7&gt;$J40,N$6&lt;=$H40,N$6&lt;=$K40,N$6&lt;=$I40),AND(N$6+7&gt;$J40,N$6+7&gt;$H40,N$6&lt;=$K40,N$6+7&gt;$I40)),"fntr",IF(AND(N$6+7&gt;$J40,N$6+7&gt;$H40,N$6&lt;=$K40,N$6&lt;=$I40),"ftr","err"))))</f>
        <v>entr</v>
      </c>
      <c r="O40" s="29" t="str">
        <f t="shared" si="59"/>
        <v>entr</v>
      </c>
      <c r="P40" s="29" t="str">
        <f t="shared" si="59"/>
        <v>entr</v>
      </c>
      <c r="Q40" s="29" t="str">
        <f t="shared" si="59"/>
        <v>entr</v>
      </c>
      <c r="R40" s="29" t="str">
        <f t="shared" si="59"/>
        <v>entr</v>
      </c>
      <c r="S40" s="29" t="str">
        <f t="shared" si="59"/>
        <v>entr</v>
      </c>
      <c r="T40" s="29" t="str">
        <f t="shared" si="59"/>
        <v>entr</v>
      </c>
      <c r="U40" s="29" t="str">
        <f t="shared" si="59"/>
        <v>entr</v>
      </c>
      <c r="V40" s="29" t="str">
        <f t="shared" si="59"/>
        <v>entr</v>
      </c>
      <c r="W40" s="29" t="str">
        <f t="shared" si="59"/>
        <v>entr</v>
      </c>
      <c r="X40" s="29" t="str">
        <f t="shared" si="59"/>
        <v>entr</v>
      </c>
      <c r="Y40" s="29" t="str">
        <f t="shared" si="59"/>
        <v>entr</v>
      </c>
      <c r="Z40" s="29" t="str">
        <f t="shared" si="59"/>
        <v>entr</v>
      </c>
      <c r="AA40" s="29" t="str">
        <f t="shared" si="59"/>
        <v>entr</v>
      </c>
      <c r="AB40" s="29" t="str">
        <f t="shared" si="59"/>
        <v>entr</v>
      </c>
      <c r="AC40" s="29" t="str">
        <f t="shared" si="59"/>
        <v>entr</v>
      </c>
      <c r="AD40" s="29" t="str">
        <f t="shared" si="59"/>
        <v>entr</v>
      </c>
      <c r="AE40" s="29" t="str">
        <f t="shared" si="59"/>
        <v>entr</v>
      </c>
      <c r="AF40" s="29" t="str">
        <f t="shared" si="59"/>
        <v>entr</v>
      </c>
      <c r="AG40" s="29" t="str">
        <f t="shared" si="59"/>
        <v>entr</v>
      </c>
      <c r="AH40" s="29" t="str">
        <f t="shared" si="59"/>
        <v>entr</v>
      </c>
      <c r="AI40" s="29" t="str">
        <f t="shared" si="59"/>
        <v>entr</v>
      </c>
      <c r="AJ40" s="29" t="str">
        <f t="shared" si="59"/>
        <v>entr</v>
      </c>
      <c r="AK40" s="29" t="str">
        <f t="shared" si="59"/>
        <v>entr</v>
      </c>
      <c r="AL40" s="29" t="str">
        <f t="shared" si="59"/>
        <v>entr</v>
      </c>
      <c r="AM40" s="29" t="str">
        <f t="shared" si="59"/>
        <v>entr</v>
      </c>
      <c r="AN40" s="29" t="str">
        <f t="shared" si="59"/>
        <v>entr</v>
      </c>
      <c r="AO40" s="29" t="str">
        <f t="shared" si="59"/>
        <v>entr</v>
      </c>
      <c r="AP40" s="29" t="str">
        <f t="shared" si="59"/>
        <v>entr</v>
      </c>
      <c r="AQ40" s="29" t="str">
        <f t="shared" si="59"/>
        <v>entr</v>
      </c>
      <c r="AR40" s="29" t="str">
        <f t="shared" si="59"/>
        <v>entr</v>
      </c>
      <c r="AS40" s="29" t="str">
        <f t="shared" si="59"/>
        <v>entr</v>
      </c>
      <c r="AT40" s="29" t="str">
        <f t="shared" si="59"/>
        <v>entr</v>
      </c>
      <c r="AU40" s="29" t="str">
        <f t="shared" si="59"/>
        <v>entr</v>
      </c>
      <c r="AV40" s="29" t="str">
        <f t="shared" si="59"/>
        <v>entr</v>
      </c>
      <c r="AW40" s="29" t="str">
        <f t="shared" si="59"/>
        <v>entr</v>
      </c>
      <c r="AX40" s="29" t="str">
        <f t="shared" si="59"/>
        <v>entr</v>
      </c>
      <c r="AY40" s="29" t="str">
        <f t="shared" si="59"/>
        <v>entr</v>
      </c>
      <c r="AZ40" s="29" t="str">
        <f t="shared" si="59"/>
        <v>entr</v>
      </c>
      <c r="BA40" s="29" t="str">
        <f t="shared" si="59"/>
        <v>entr</v>
      </c>
      <c r="BB40" s="29" t="str">
        <f t="shared" si="59"/>
        <v>entr</v>
      </c>
      <c r="BC40" s="29" t="str">
        <f t="shared" si="59"/>
        <v>entr</v>
      </c>
      <c r="BD40" s="29" t="str">
        <f t="shared" si="59"/>
        <v>entr</v>
      </c>
      <c r="BE40" s="29" t="str">
        <f t="shared" si="59"/>
        <v>entr</v>
      </c>
      <c r="BF40" s="29" t="str">
        <f t="shared" si="59"/>
        <v>entr</v>
      </c>
      <c r="BG40" s="29" t="str">
        <f t="shared" si="59"/>
        <v>entr</v>
      </c>
      <c r="BH40" s="29" t="str">
        <f t="shared" si="59"/>
        <v>entr</v>
      </c>
      <c r="BI40" s="29" t="str">
        <f t="shared" si="59"/>
        <v>entr</v>
      </c>
      <c r="BJ40" s="29" t="str">
        <f t="shared" si="59"/>
        <v>entr</v>
      </c>
      <c r="BK40" s="29" t="str">
        <f t="shared" si="59"/>
        <v>entr</v>
      </c>
      <c r="BL40" s="29" t="str">
        <f t="shared" si="59"/>
        <v>entr</v>
      </c>
      <c r="BM40" s="29" t="str">
        <f t="shared" si="59"/>
        <v>entr</v>
      </c>
    </row>
    <row r="41" spans="2:65" ht="15.75" customHeight="1" x14ac:dyDescent="0.25">
      <c r="B41" s="23">
        <v>4.5999999999999996</v>
      </c>
      <c r="C41" s="48" t="s">
        <v>75</v>
      </c>
      <c r="D41" s="42"/>
      <c r="E41" s="43"/>
      <c r="F41" s="42"/>
      <c r="G41" s="24">
        <v>0</v>
      </c>
      <c r="H41" s="25"/>
      <c r="I41" s="26"/>
      <c r="J41" s="25"/>
      <c r="K41" s="26"/>
      <c r="L41" s="27" t="str">
        <f t="shared" si="1"/>
        <v/>
      </c>
      <c r="M41" s="28">
        <f t="shared" si="2"/>
        <v>0</v>
      </c>
      <c r="N41" s="29" t="str">
        <f t="shared" ref="N41:BM41" si="60">IF(OR(AND(N$6&lt;=$J41,N$6&lt;=$H41,N$6&lt;=$K41,N$6&lt;=$I41),AND(N$6&lt;=$J41,N$6+7&gt;$H41,N$6&lt;=$K41,N$6+7&gt;$I41),AND(N$6+7&gt;$J41,N$6&lt;=$H41,N$6+7&gt;$K41,N$6&lt;=$I41),AND(N$6+7&gt;$J41,N$6+7&gt;$H41,N$6+7&gt;$K41,N$6+7&gt;$I41)),"entr",IF(OR(AND(N$6&lt;=$J41,N$6+7&gt;$H41,N$6&lt;=$K41,N$6&lt;=$I41),AND(N$6+7&gt;$J41,N$6+7&gt;$H41,N$6+7&gt;$K41,N$6&lt;=$I41)),"etr",IF(OR(AND(N$6+7&gt;$J41,N$6&lt;=$H41,N$6&lt;=$K41,N$6&lt;=$I41),AND(N$6+7&gt;$J41,N$6+7&gt;$H41,N$6&lt;=$K41,N$6+7&gt;$I41)),"fntr",IF(AND(N$6+7&gt;$J41,N$6+7&gt;$H41,N$6&lt;=$K41,N$6&lt;=$I41),"ftr","err"))))</f>
        <v>entr</v>
      </c>
      <c r="O41" s="29" t="str">
        <f t="shared" si="60"/>
        <v>entr</v>
      </c>
      <c r="P41" s="29" t="str">
        <f t="shared" si="60"/>
        <v>entr</v>
      </c>
      <c r="Q41" s="29" t="str">
        <f t="shared" si="60"/>
        <v>entr</v>
      </c>
      <c r="R41" s="29" t="str">
        <f t="shared" si="60"/>
        <v>entr</v>
      </c>
      <c r="S41" s="29" t="str">
        <f t="shared" si="60"/>
        <v>entr</v>
      </c>
      <c r="T41" s="29" t="str">
        <f t="shared" si="60"/>
        <v>entr</v>
      </c>
      <c r="U41" s="29" t="str">
        <f t="shared" si="60"/>
        <v>entr</v>
      </c>
      <c r="V41" s="29" t="str">
        <f t="shared" si="60"/>
        <v>entr</v>
      </c>
      <c r="W41" s="29" t="str">
        <f t="shared" si="60"/>
        <v>entr</v>
      </c>
      <c r="X41" s="29" t="str">
        <f t="shared" si="60"/>
        <v>entr</v>
      </c>
      <c r="Y41" s="29" t="str">
        <f t="shared" si="60"/>
        <v>entr</v>
      </c>
      <c r="Z41" s="29" t="str">
        <f t="shared" si="60"/>
        <v>entr</v>
      </c>
      <c r="AA41" s="29" t="str">
        <f t="shared" si="60"/>
        <v>entr</v>
      </c>
      <c r="AB41" s="29" t="str">
        <f t="shared" si="60"/>
        <v>entr</v>
      </c>
      <c r="AC41" s="29" t="str">
        <f t="shared" si="60"/>
        <v>entr</v>
      </c>
      <c r="AD41" s="29" t="str">
        <f t="shared" si="60"/>
        <v>entr</v>
      </c>
      <c r="AE41" s="29" t="str">
        <f t="shared" si="60"/>
        <v>entr</v>
      </c>
      <c r="AF41" s="29" t="str">
        <f t="shared" si="60"/>
        <v>entr</v>
      </c>
      <c r="AG41" s="29" t="str">
        <f t="shared" si="60"/>
        <v>entr</v>
      </c>
      <c r="AH41" s="29" t="str">
        <f t="shared" si="60"/>
        <v>entr</v>
      </c>
      <c r="AI41" s="29" t="str">
        <f t="shared" si="60"/>
        <v>entr</v>
      </c>
      <c r="AJ41" s="29" t="str">
        <f t="shared" si="60"/>
        <v>entr</v>
      </c>
      <c r="AK41" s="29" t="str">
        <f t="shared" si="60"/>
        <v>entr</v>
      </c>
      <c r="AL41" s="29" t="str">
        <f t="shared" si="60"/>
        <v>entr</v>
      </c>
      <c r="AM41" s="29" t="str">
        <f t="shared" si="60"/>
        <v>entr</v>
      </c>
      <c r="AN41" s="29" t="str">
        <f t="shared" si="60"/>
        <v>entr</v>
      </c>
      <c r="AO41" s="29" t="str">
        <f t="shared" si="60"/>
        <v>entr</v>
      </c>
      <c r="AP41" s="29" t="str">
        <f t="shared" si="60"/>
        <v>entr</v>
      </c>
      <c r="AQ41" s="29" t="str">
        <f t="shared" si="60"/>
        <v>entr</v>
      </c>
      <c r="AR41" s="29" t="str">
        <f t="shared" si="60"/>
        <v>entr</v>
      </c>
      <c r="AS41" s="29" t="str">
        <f t="shared" si="60"/>
        <v>entr</v>
      </c>
      <c r="AT41" s="29" t="str">
        <f t="shared" si="60"/>
        <v>entr</v>
      </c>
      <c r="AU41" s="29" t="str">
        <f t="shared" si="60"/>
        <v>entr</v>
      </c>
      <c r="AV41" s="29" t="str">
        <f t="shared" si="60"/>
        <v>entr</v>
      </c>
      <c r="AW41" s="29" t="str">
        <f t="shared" si="60"/>
        <v>entr</v>
      </c>
      <c r="AX41" s="29" t="str">
        <f t="shared" si="60"/>
        <v>entr</v>
      </c>
      <c r="AY41" s="29" t="str">
        <f t="shared" si="60"/>
        <v>entr</v>
      </c>
      <c r="AZ41" s="29" t="str">
        <f t="shared" si="60"/>
        <v>entr</v>
      </c>
      <c r="BA41" s="29" t="str">
        <f t="shared" si="60"/>
        <v>entr</v>
      </c>
      <c r="BB41" s="29" t="str">
        <f t="shared" si="60"/>
        <v>entr</v>
      </c>
      <c r="BC41" s="29" t="str">
        <f t="shared" si="60"/>
        <v>entr</v>
      </c>
      <c r="BD41" s="29" t="str">
        <f t="shared" si="60"/>
        <v>entr</v>
      </c>
      <c r="BE41" s="29" t="str">
        <f t="shared" si="60"/>
        <v>entr</v>
      </c>
      <c r="BF41" s="29" t="str">
        <f t="shared" si="60"/>
        <v>entr</v>
      </c>
      <c r="BG41" s="29" t="str">
        <f t="shared" si="60"/>
        <v>entr</v>
      </c>
      <c r="BH41" s="29" t="str">
        <f t="shared" si="60"/>
        <v>entr</v>
      </c>
      <c r="BI41" s="29" t="str">
        <f t="shared" si="60"/>
        <v>entr</v>
      </c>
      <c r="BJ41" s="29" t="str">
        <f t="shared" si="60"/>
        <v>entr</v>
      </c>
      <c r="BK41" s="29" t="str">
        <f t="shared" si="60"/>
        <v>entr</v>
      </c>
      <c r="BL41" s="29" t="str">
        <f t="shared" si="60"/>
        <v>entr</v>
      </c>
      <c r="BM41" s="29" t="str">
        <f t="shared" si="60"/>
        <v>entr</v>
      </c>
    </row>
    <row r="42" spans="2:65" ht="15.75" customHeight="1" x14ac:dyDescent="0.25">
      <c r="B42" s="2"/>
      <c r="C42" s="2"/>
      <c r="D42" s="2"/>
      <c r="E42" s="2"/>
      <c r="F42" s="2"/>
      <c r="G42" s="2"/>
      <c r="H42" s="36"/>
      <c r="I42" s="36"/>
      <c r="J42" s="36"/>
      <c r="K42" s="36"/>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2:65" ht="15.75" customHeight="1" x14ac:dyDescent="0.25">
      <c r="B43" s="2"/>
      <c r="C43" s="2"/>
      <c r="D43" s="2"/>
      <c r="E43" s="2"/>
      <c r="F43" s="2"/>
      <c r="G43" s="2"/>
      <c r="H43" s="36"/>
      <c r="I43" s="36"/>
      <c r="J43" s="36"/>
      <c r="K43" s="36"/>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2:65" ht="15.75" customHeight="1" x14ac:dyDescent="0.25">
      <c r="B44" s="2"/>
      <c r="C44" s="2"/>
      <c r="D44" s="2"/>
      <c r="E44" s="2"/>
      <c r="F44" s="2"/>
      <c r="G44" s="2"/>
      <c r="H44" s="36"/>
      <c r="I44" s="36"/>
      <c r="J44" s="36"/>
      <c r="K44" s="36"/>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2:65" ht="15.75" customHeight="1" x14ac:dyDescent="0.25">
      <c r="B45" s="2"/>
      <c r="C45" s="2"/>
      <c r="D45" s="2"/>
      <c r="E45" s="2"/>
      <c r="F45" s="2"/>
      <c r="G45" s="2"/>
      <c r="H45" s="36"/>
      <c r="I45" s="36"/>
      <c r="J45" s="36"/>
      <c r="K45" s="36"/>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2:65" ht="15.75" customHeight="1" x14ac:dyDescent="0.25">
      <c r="B46" s="2"/>
      <c r="C46" s="2"/>
      <c r="D46" s="2"/>
      <c r="E46" s="2"/>
      <c r="F46" s="2"/>
      <c r="G46" s="2"/>
      <c r="H46" s="36"/>
      <c r="I46" s="36"/>
      <c r="J46" s="36"/>
      <c r="K46" s="36"/>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2:65" ht="15.75" customHeight="1" x14ac:dyDescent="0.25">
      <c r="B47" s="2"/>
      <c r="C47" s="2"/>
      <c r="D47" s="2"/>
      <c r="E47" s="2"/>
      <c r="F47" s="2"/>
      <c r="G47" s="2"/>
      <c r="H47" s="36"/>
      <c r="I47" s="36"/>
      <c r="J47" s="36"/>
      <c r="K47" s="36"/>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2:65" ht="15.75" customHeight="1" x14ac:dyDescent="0.25">
      <c r="B48" s="2"/>
      <c r="C48" s="2"/>
      <c r="D48" s="2"/>
      <c r="E48" s="2"/>
      <c r="F48" s="2"/>
      <c r="G48" s="2"/>
      <c r="H48" s="36"/>
      <c r="I48" s="36"/>
      <c r="J48" s="36"/>
      <c r="K48" s="36"/>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2:65" ht="15.75" customHeight="1" x14ac:dyDescent="0.25">
      <c r="B49" s="2"/>
      <c r="C49" s="2"/>
      <c r="D49" s="2"/>
      <c r="E49" s="2"/>
      <c r="F49" s="2"/>
      <c r="G49" s="2"/>
      <c r="H49" s="36"/>
      <c r="I49" s="36"/>
      <c r="J49" s="36"/>
      <c r="K49" s="36"/>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2:65" ht="15.75" customHeight="1" x14ac:dyDescent="0.25">
      <c r="B50" s="2"/>
      <c r="C50" s="2"/>
      <c r="D50" s="2"/>
      <c r="E50" s="2"/>
      <c r="F50" s="2"/>
      <c r="G50" s="2"/>
      <c r="H50" s="36"/>
      <c r="I50" s="36"/>
      <c r="J50" s="36"/>
      <c r="K50" s="36"/>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2:65" ht="15.75" customHeight="1" x14ac:dyDescent="0.25">
      <c r="B51" s="2"/>
      <c r="C51" s="2"/>
      <c r="D51" s="2"/>
      <c r="E51" s="2"/>
      <c r="F51" s="2"/>
      <c r="G51" s="2"/>
      <c r="H51" s="36"/>
      <c r="I51" s="36"/>
      <c r="J51" s="36"/>
      <c r="K51" s="36"/>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2:65" ht="15.75" customHeight="1" x14ac:dyDescent="0.25">
      <c r="B52" s="2"/>
      <c r="C52" s="2"/>
      <c r="D52" s="2"/>
      <c r="E52" s="2"/>
      <c r="F52" s="2"/>
      <c r="G52" s="2"/>
      <c r="H52" s="36"/>
      <c r="I52" s="36"/>
      <c r="J52" s="36"/>
      <c r="K52" s="36"/>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2:65" ht="15.75" customHeight="1" x14ac:dyDescent="0.25">
      <c r="B53" s="2"/>
      <c r="C53" s="2"/>
      <c r="D53" s="2"/>
      <c r="E53" s="2"/>
      <c r="F53" s="2"/>
      <c r="G53" s="2"/>
      <c r="H53" s="36"/>
      <c r="I53" s="36"/>
      <c r="J53" s="36"/>
      <c r="K53" s="36"/>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2:65" ht="15.75" customHeight="1" x14ac:dyDescent="0.25">
      <c r="B54" s="2"/>
      <c r="C54" s="2"/>
      <c r="D54" s="2"/>
      <c r="E54" s="2"/>
      <c r="F54" s="2"/>
      <c r="G54" s="2"/>
      <c r="H54" s="36"/>
      <c r="I54" s="36"/>
      <c r="J54" s="36"/>
      <c r="K54" s="36"/>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2:65" ht="15.75" customHeight="1" x14ac:dyDescent="0.25">
      <c r="B55" s="2"/>
      <c r="C55" s="2"/>
      <c r="D55" s="2"/>
      <c r="E55" s="2"/>
      <c r="F55" s="2"/>
      <c r="G55" s="2"/>
      <c r="H55" s="36"/>
      <c r="I55" s="36"/>
      <c r="J55" s="36"/>
      <c r="K55" s="36"/>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2:65" ht="15.75" customHeight="1" x14ac:dyDescent="0.25">
      <c r="B56" s="2"/>
      <c r="C56" s="2"/>
      <c r="D56" s="2"/>
      <c r="E56" s="2"/>
      <c r="F56" s="2"/>
      <c r="G56" s="2"/>
      <c r="H56" s="36"/>
      <c r="I56" s="36"/>
      <c r="J56" s="36"/>
      <c r="K56" s="36"/>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2:65" ht="15.75" customHeight="1" x14ac:dyDescent="0.25">
      <c r="B57" s="2"/>
      <c r="C57" s="2"/>
      <c r="D57" s="2"/>
      <c r="E57" s="2"/>
      <c r="F57" s="2"/>
      <c r="G57" s="2"/>
      <c r="H57" s="36"/>
      <c r="I57" s="36"/>
      <c r="J57" s="36"/>
      <c r="K57" s="36"/>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2:65" ht="15.75" customHeight="1" x14ac:dyDescent="0.25">
      <c r="B58" s="2"/>
      <c r="C58" s="2"/>
      <c r="D58" s="2"/>
      <c r="E58" s="2"/>
      <c r="F58" s="2"/>
      <c r="G58" s="2"/>
      <c r="H58" s="36"/>
      <c r="I58" s="36"/>
      <c r="J58" s="36"/>
      <c r="K58" s="36"/>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2:65" ht="15.75" customHeight="1" x14ac:dyDescent="0.25">
      <c r="B59" s="2"/>
      <c r="C59" s="2"/>
      <c r="D59" s="2"/>
      <c r="E59" s="2"/>
      <c r="F59" s="2"/>
      <c r="G59" s="2"/>
      <c r="H59" s="36"/>
      <c r="I59" s="36"/>
      <c r="J59" s="36"/>
      <c r="K59" s="36"/>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2:65" ht="15.75" customHeight="1" x14ac:dyDescent="0.25">
      <c r="B60" s="2"/>
      <c r="C60" s="2"/>
      <c r="D60" s="2"/>
      <c r="E60" s="2"/>
      <c r="F60" s="2"/>
      <c r="G60" s="2"/>
      <c r="H60" s="36"/>
      <c r="I60" s="36"/>
      <c r="J60" s="36"/>
      <c r="K60" s="36"/>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2:65" ht="15.75" customHeight="1" x14ac:dyDescent="0.25">
      <c r="B61" s="2"/>
      <c r="C61" s="2"/>
      <c r="D61" s="2"/>
      <c r="E61" s="2"/>
      <c r="F61" s="2"/>
      <c r="G61" s="2"/>
      <c r="H61" s="36"/>
      <c r="I61" s="36"/>
      <c r="J61" s="36"/>
      <c r="K61" s="36"/>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2:65" ht="15.75" customHeight="1" x14ac:dyDescent="0.25">
      <c r="B62" s="2"/>
      <c r="C62" s="2"/>
      <c r="D62" s="2"/>
      <c r="E62" s="2"/>
      <c r="F62" s="2"/>
      <c r="G62" s="2"/>
      <c r="H62" s="36"/>
      <c r="I62" s="36"/>
      <c r="J62" s="36"/>
      <c r="K62" s="36"/>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2:65" ht="15.75" customHeight="1" x14ac:dyDescent="0.25">
      <c r="B63" s="2"/>
      <c r="C63" s="2"/>
      <c r="D63" s="2"/>
      <c r="E63" s="2"/>
      <c r="F63" s="2"/>
      <c r="G63" s="2"/>
      <c r="H63" s="36"/>
      <c r="I63" s="36"/>
      <c r="J63" s="36"/>
      <c r="K63" s="36"/>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2:65" ht="15.75" customHeight="1" x14ac:dyDescent="0.25">
      <c r="B64" s="2"/>
      <c r="C64" s="2"/>
      <c r="D64" s="2"/>
      <c r="E64" s="2"/>
      <c r="F64" s="2"/>
      <c r="G64" s="2"/>
      <c r="H64" s="36"/>
      <c r="I64" s="36"/>
      <c r="J64" s="36"/>
      <c r="K64" s="36"/>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2:65" ht="15.75" customHeight="1" x14ac:dyDescent="0.25">
      <c r="B65" s="2"/>
      <c r="C65" s="2"/>
      <c r="D65" s="2"/>
      <c r="E65" s="2"/>
      <c r="F65" s="2"/>
      <c r="G65" s="2"/>
      <c r="H65" s="36"/>
      <c r="I65" s="36"/>
      <c r="J65" s="36"/>
      <c r="K65" s="36"/>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2:65" ht="15.75" customHeight="1" x14ac:dyDescent="0.25">
      <c r="B66" s="2"/>
      <c r="C66" s="2"/>
      <c r="D66" s="2"/>
      <c r="E66" s="2"/>
      <c r="F66" s="2"/>
      <c r="G66" s="2"/>
      <c r="H66" s="36"/>
      <c r="I66" s="36"/>
      <c r="J66" s="36"/>
      <c r="K66" s="36"/>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2:65" ht="15.75" customHeight="1" x14ac:dyDescent="0.25">
      <c r="B67" s="2"/>
      <c r="C67" s="2"/>
      <c r="D67" s="2"/>
      <c r="E67" s="2"/>
      <c r="F67" s="2"/>
      <c r="G67" s="2"/>
      <c r="H67" s="36"/>
      <c r="I67" s="36"/>
      <c r="J67" s="36"/>
      <c r="K67" s="36"/>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2:65" ht="15.75" customHeight="1" x14ac:dyDescent="0.25">
      <c r="B68" s="2"/>
      <c r="C68" s="2"/>
      <c r="D68" s="2"/>
      <c r="E68" s="2"/>
      <c r="F68" s="2"/>
      <c r="G68" s="2"/>
      <c r="H68" s="36"/>
      <c r="I68" s="36"/>
      <c r="J68" s="36"/>
      <c r="K68" s="36"/>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2:65" ht="15.75" customHeight="1" x14ac:dyDescent="0.25">
      <c r="B69" s="2"/>
      <c r="C69" s="2"/>
      <c r="D69" s="2"/>
      <c r="E69" s="2"/>
      <c r="F69" s="2"/>
      <c r="G69" s="2"/>
      <c r="H69" s="36"/>
      <c r="I69" s="36"/>
      <c r="J69" s="36"/>
      <c r="K69" s="36"/>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2:65" ht="15.75" customHeight="1" x14ac:dyDescent="0.25">
      <c r="B70" s="2"/>
      <c r="C70" s="2"/>
      <c r="D70" s="2"/>
      <c r="E70" s="2"/>
      <c r="F70" s="2"/>
      <c r="G70" s="2"/>
      <c r="H70" s="36"/>
      <c r="I70" s="36"/>
      <c r="J70" s="36"/>
      <c r="K70" s="36"/>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2:65" ht="15.75" customHeight="1" x14ac:dyDescent="0.25">
      <c r="B71" s="2"/>
      <c r="C71" s="2"/>
      <c r="D71" s="2"/>
      <c r="E71" s="2"/>
      <c r="F71" s="2"/>
      <c r="G71" s="2"/>
      <c r="H71" s="36"/>
      <c r="I71" s="36"/>
      <c r="J71" s="36"/>
      <c r="K71" s="36"/>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2:65" ht="15.75" customHeight="1" x14ac:dyDescent="0.25">
      <c r="B72" s="2"/>
      <c r="C72" s="2"/>
      <c r="D72" s="2"/>
      <c r="E72" s="2"/>
      <c r="F72" s="2"/>
      <c r="G72" s="2"/>
      <c r="H72" s="36"/>
      <c r="I72" s="36"/>
      <c r="J72" s="36"/>
      <c r="K72" s="36"/>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2:65" ht="15.75" customHeight="1" x14ac:dyDescent="0.25">
      <c r="B73" s="2"/>
      <c r="C73" s="2"/>
      <c r="D73" s="2"/>
      <c r="E73" s="2"/>
      <c r="F73" s="2"/>
      <c r="G73" s="2"/>
      <c r="H73" s="36"/>
      <c r="I73" s="36"/>
      <c r="J73" s="36"/>
      <c r="K73" s="36"/>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2:65" ht="15.75" customHeight="1" x14ac:dyDescent="0.25">
      <c r="B74" s="2"/>
      <c r="C74" s="2"/>
      <c r="D74" s="2"/>
      <c r="E74" s="2"/>
      <c r="F74" s="2"/>
      <c r="G74" s="2"/>
      <c r="H74" s="36"/>
      <c r="I74" s="36"/>
      <c r="J74" s="36"/>
      <c r="K74" s="36"/>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2:65" ht="15.75" customHeight="1" x14ac:dyDescent="0.25">
      <c r="B75" s="2"/>
      <c r="C75" s="2"/>
      <c r="D75" s="2"/>
      <c r="E75" s="2"/>
      <c r="F75" s="2"/>
      <c r="G75" s="2"/>
      <c r="H75" s="36"/>
      <c r="I75" s="36"/>
      <c r="J75" s="36"/>
      <c r="K75" s="36"/>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2:65" ht="15.75" customHeight="1" x14ac:dyDescent="0.25">
      <c r="B76" s="2"/>
      <c r="C76" s="2"/>
      <c r="D76" s="2"/>
      <c r="E76" s="2"/>
      <c r="F76" s="2"/>
      <c r="G76" s="2"/>
      <c r="H76" s="36"/>
      <c r="I76" s="36"/>
      <c r="J76" s="36"/>
      <c r="K76" s="36"/>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2:65" ht="15.75" customHeight="1" x14ac:dyDescent="0.25">
      <c r="B77" s="2"/>
      <c r="C77" s="2"/>
      <c r="D77" s="2"/>
      <c r="E77" s="2"/>
      <c r="F77" s="2"/>
      <c r="G77" s="2"/>
      <c r="H77" s="36"/>
      <c r="I77" s="36"/>
      <c r="J77" s="36"/>
      <c r="K77" s="36"/>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2:65" ht="15.75" customHeight="1" x14ac:dyDescent="0.25">
      <c r="B78" s="2"/>
      <c r="C78" s="2"/>
      <c r="D78" s="2"/>
      <c r="E78" s="2"/>
      <c r="F78" s="2"/>
      <c r="G78" s="2"/>
      <c r="H78" s="36"/>
      <c r="I78" s="36"/>
      <c r="J78" s="36"/>
      <c r="K78" s="36"/>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2:65" ht="15.75" customHeight="1" x14ac:dyDescent="0.25">
      <c r="B79" s="2"/>
      <c r="C79" s="2"/>
      <c r="D79" s="2"/>
      <c r="E79" s="2"/>
      <c r="F79" s="2"/>
      <c r="G79" s="2"/>
      <c r="H79" s="36"/>
      <c r="I79" s="36"/>
      <c r="J79" s="36"/>
      <c r="K79" s="36"/>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2:65" ht="15.75" customHeight="1" x14ac:dyDescent="0.25">
      <c r="B80" s="2"/>
      <c r="C80" s="2"/>
      <c r="D80" s="2"/>
      <c r="E80" s="2"/>
      <c r="F80" s="2"/>
      <c r="G80" s="2"/>
      <c r="H80" s="36"/>
      <c r="I80" s="36"/>
      <c r="J80" s="36"/>
      <c r="K80" s="36"/>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2:65" ht="15.75" customHeight="1" x14ac:dyDescent="0.25">
      <c r="B81" s="2"/>
      <c r="C81" s="2"/>
      <c r="D81" s="2"/>
      <c r="E81" s="2"/>
      <c r="F81" s="2"/>
      <c r="G81" s="2"/>
      <c r="H81" s="36"/>
      <c r="I81" s="36"/>
      <c r="J81" s="36"/>
      <c r="K81" s="36"/>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2:65" ht="15.75" customHeight="1" x14ac:dyDescent="0.25">
      <c r="B82" s="2"/>
      <c r="C82" s="2"/>
      <c r="D82" s="2"/>
      <c r="E82" s="2"/>
      <c r="F82" s="2"/>
      <c r="G82" s="2"/>
      <c r="H82" s="36"/>
      <c r="I82" s="36"/>
      <c r="J82" s="36"/>
      <c r="K82" s="36"/>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2:65" ht="15.75" customHeight="1" x14ac:dyDescent="0.25">
      <c r="B83" s="2"/>
      <c r="C83" s="2"/>
      <c r="D83" s="2"/>
      <c r="E83" s="2"/>
      <c r="F83" s="2"/>
      <c r="G83" s="2"/>
      <c r="H83" s="36"/>
      <c r="I83" s="36"/>
      <c r="J83" s="36"/>
      <c r="K83" s="36"/>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2:65" ht="15.75" customHeight="1" x14ac:dyDescent="0.25">
      <c r="B84" s="2"/>
      <c r="C84" s="2"/>
      <c r="D84" s="2"/>
      <c r="E84" s="2"/>
      <c r="F84" s="2"/>
      <c r="G84" s="2"/>
      <c r="H84" s="36"/>
      <c r="I84" s="36"/>
      <c r="J84" s="36"/>
      <c r="K84" s="36"/>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2:65" ht="15.75" customHeight="1" x14ac:dyDescent="0.25">
      <c r="B85" s="2"/>
      <c r="C85" s="2"/>
      <c r="D85" s="2"/>
      <c r="E85" s="2"/>
      <c r="F85" s="2"/>
      <c r="G85" s="2"/>
      <c r="H85" s="36"/>
      <c r="I85" s="36"/>
      <c r="J85" s="36"/>
      <c r="K85" s="36"/>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2:65" ht="15.75" customHeight="1" x14ac:dyDescent="0.25">
      <c r="B86" s="2"/>
      <c r="C86" s="2"/>
      <c r="D86" s="2"/>
      <c r="E86" s="2"/>
      <c r="F86" s="2"/>
      <c r="G86" s="2"/>
      <c r="H86" s="36"/>
      <c r="I86" s="36"/>
      <c r="J86" s="36"/>
      <c r="K86" s="36"/>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2:65" ht="15.75" customHeight="1" x14ac:dyDescent="0.25">
      <c r="B87" s="2"/>
      <c r="C87" s="2"/>
      <c r="D87" s="2"/>
      <c r="E87" s="2"/>
      <c r="F87" s="2"/>
      <c r="G87" s="2"/>
      <c r="H87" s="36"/>
      <c r="I87" s="36"/>
      <c r="J87" s="36"/>
      <c r="K87" s="36"/>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2:65" ht="15.75" customHeight="1" x14ac:dyDescent="0.25">
      <c r="B88" s="2"/>
      <c r="C88" s="2"/>
      <c r="D88" s="2"/>
      <c r="E88" s="2"/>
      <c r="F88" s="2"/>
      <c r="G88" s="2"/>
      <c r="H88" s="36"/>
      <c r="I88" s="36"/>
      <c r="J88" s="36"/>
      <c r="K88" s="36"/>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2:65" ht="15.75" customHeight="1" x14ac:dyDescent="0.25">
      <c r="B89" s="2"/>
      <c r="C89" s="2"/>
      <c r="D89" s="2"/>
      <c r="E89" s="2"/>
      <c r="F89" s="2"/>
      <c r="G89" s="2"/>
      <c r="H89" s="36"/>
      <c r="I89" s="36"/>
      <c r="J89" s="36"/>
      <c r="K89" s="36"/>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2:65" ht="15.75" customHeight="1" x14ac:dyDescent="0.25">
      <c r="B90" s="2"/>
      <c r="C90" s="2"/>
      <c r="D90" s="2"/>
      <c r="E90" s="2"/>
      <c r="F90" s="2"/>
      <c r="G90" s="2"/>
      <c r="H90" s="36"/>
      <c r="I90" s="36"/>
      <c r="J90" s="36"/>
      <c r="K90" s="36"/>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2:65" ht="15.75" customHeight="1" x14ac:dyDescent="0.25">
      <c r="B91" s="2"/>
      <c r="C91" s="2"/>
      <c r="D91" s="2"/>
      <c r="E91" s="2"/>
      <c r="F91" s="2"/>
      <c r="G91" s="2"/>
      <c r="H91" s="36"/>
      <c r="I91" s="36"/>
      <c r="J91" s="36"/>
      <c r="K91" s="36"/>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2:65" ht="15.75" customHeight="1" x14ac:dyDescent="0.25">
      <c r="B92" s="2"/>
      <c r="C92" s="2"/>
      <c r="D92" s="2"/>
      <c r="E92" s="2"/>
      <c r="F92" s="2"/>
      <c r="G92" s="2"/>
      <c r="H92" s="36"/>
      <c r="I92" s="36"/>
      <c r="J92" s="36"/>
      <c r="K92" s="36"/>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2:65" ht="15.75" customHeight="1" x14ac:dyDescent="0.25">
      <c r="B93" s="2"/>
      <c r="C93" s="2"/>
      <c r="D93" s="2"/>
      <c r="E93" s="2"/>
      <c r="F93" s="2"/>
      <c r="G93" s="2"/>
      <c r="H93" s="36"/>
      <c r="I93" s="36"/>
      <c r="J93" s="36"/>
      <c r="K93" s="36"/>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2:65" ht="15.75" customHeight="1" x14ac:dyDescent="0.25">
      <c r="B94" s="2"/>
      <c r="C94" s="2"/>
      <c r="D94" s="2"/>
      <c r="E94" s="2"/>
      <c r="F94" s="2"/>
      <c r="G94" s="2"/>
      <c r="H94" s="36"/>
      <c r="I94" s="36"/>
      <c r="J94" s="36"/>
      <c r="K94" s="36"/>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2:65" ht="15.75" customHeight="1" x14ac:dyDescent="0.25">
      <c r="B95" s="2"/>
      <c r="C95" s="2"/>
      <c r="D95" s="2"/>
      <c r="E95" s="2"/>
      <c r="F95" s="2"/>
      <c r="G95" s="2"/>
      <c r="H95" s="36"/>
      <c r="I95" s="36"/>
      <c r="J95" s="36"/>
      <c r="K95" s="36"/>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2:65" ht="15.75" customHeight="1" x14ac:dyDescent="0.25">
      <c r="B96" s="2"/>
      <c r="C96" s="2"/>
      <c r="D96" s="2"/>
      <c r="E96" s="2"/>
      <c r="F96" s="2"/>
      <c r="G96" s="2"/>
      <c r="H96" s="36"/>
      <c r="I96" s="36"/>
      <c r="J96" s="36"/>
      <c r="K96" s="36"/>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2:65" ht="15.75" customHeight="1" x14ac:dyDescent="0.25">
      <c r="B97" s="2"/>
      <c r="C97" s="2"/>
      <c r="D97" s="2"/>
      <c r="E97" s="2"/>
      <c r="F97" s="2"/>
      <c r="G97" s="2"/>
      <c r="H97" s="36"/>
      <c r="I97" s="36"/>
      <c r="J97" s="36"/>
      <c r="K97" s="36"/>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2:65" ht="15.75" customHeight="1" x14ac:dyDescent="0.25">
      <c r="B98" s="2"/>
      <c r="C98" s="2"/>
      <c r="D98" s="2"/>
      <c r="E98" s="2"/>
      <c r="F98" s="2"/>
      <c r="G98" s="2"/>
      <c r="H98" s="36"/>
      <c r="I98" s="36"/>
      <c r="J98" s="36"/>
      <c r="K98" s="36"/>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2:65" ht="15.75" customHeight="1" x14ac:dyDescent="0.25">
      <c r="B99" s="2"/>
      <c r="C99" s="2"/>
      <c r="D99" s="2"/>
      <c r="E99" s="2"/>
      <c r="F99" s="2"/>
      <c r="G99" s="2"/>
      <c r="H99" s="36"/>
      <c r="I99" s="36"/>
      <c r="J99" s="36"/>
      <c r="K99" s="36"/>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2:65" ht="15.75" customHeight="1" x14ac:dyDescent="0.25">
      <c r="B100" s="2"/>
      <c r="C100" s="2"/>
      <c r="D100" s="2"/>
      <c r="E100" s="2"/>
      <c r="F100" s="2"/>
      <c r="G100" s="2"/>
      <c r="H100" s="36"/>
      <c r="I100" s="36"/>
      <c r="J100" s="36"/>
      <c r="K100" s="36"/>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2:65" ht="15.75" customHeight="1" x14ac:dyDescent="0.25">
      <c r="B101" s="2"/>
      <c r="C101" s="2"/>
      <c r="D101" s="2"/>
      <c r="E101" s="2"/>
      <c r="F101" s="2"/>
      <c r="G101" s="2"/>
      <c r="H101" s="36"/>
      <c r="I101" s="36"/>
      <c r="J101" s="36"/>
      <c r="K101" s="36"/>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2:65" ht="15.75" customHeight="1" x14ac:dyDescent="0.25">
      <c r="B102" s="2"/>
      <c r="C102" s="2"/>
      <c r="D102" s="2"/>
      <c r="E102" s="2"/>
      <c r="F102" s="2"/>
      <c r="G102" s="2"/>
      <c r="H102" s="36"/>
      <c r="I102" s="36"/>
      <c r="J102" s="36"/>
      <c r="K102" s="36"/>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2:65" ht="15.75" customHeight="1" x14ac:dyDescent="0.25">
      <c r="B103" s="2"/>
      <c r="C103" s="2"/>
      <c r="D103" s="2"/>
      <c r="E103" s="2"/>
      <c r="F103" s="2"/>
      <c r="G103" s="2"/>
      <c r="H103" s="36"/>
      <c r="I103" s="36"/>
      <c r="J103" s="36"/>
      <c r="K103" s="36"/>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2:65" ht="15.75" customHeight="1" x14ac:dyDescent="0.25">
      <c r="B104" s="2"/>
      <c r="C104" s="2"/>
      <c r="D104" s="2"/>
      <c r="E104" s="2"/>
      <c r="F104" s="2"/>
      <c r="G104" s="2"/>
      <c r="H104" s="36"/>
      <c r="I104" s="36"/>
      <c r="J104" s="36"/>
      <c r="K104" s="36"/>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2:65" ht="15.75" customHeight="1" x14ac:dyDescent="0.25">
      <c r="B105" s="2"/>
      <c r="C105" s="2"/>
      <c r="D105" s="2"/>
      <c r="E105" s="2"/>
      <c r="F105" s="2"/>
      <c r="G105" s="2"/>
      <c r="H105" s="36"/>
      <c r="I105" s="36"/>
      <c r="J105" s="36"/>
      <c r="K105" s="36"/>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2:65" ht="15.75" customHeight="1" x14ac:dyDescent="0.25">
      <c r="B106" s="2"/>
      <c r="C106" s="2"/>
      <c r="D106" s="2"/>
      <c r="E106" s="2"/>
      <c r="F106" s="2"/>
      <c r="G106" s="2"/>
      <c r="H106" s="36"/>
      <c r="I106" s="36"/>
      <c r="J106" s="36"/>
      <c r="K106" s="36"/>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2:65" ht="15.75" customHeight="1" x14ac:dyDescent="0.25">
      <c r="B107" s="2"/>
      <c r="C107" s="2"/>
      <c r="D107" s="2"/>
      <c r="E107" s="2"/>
      <c r="F107" s="2"/>
      <c r="G107" s="2"/>
      <c r="H107" s="36"/>
      <c r="I107" s="36"/>
      <c r="J107" s="36"/>
      <c r="K107" s="36"/>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2:65" ht="15.75" customHeight="1" x14ac:dyDescent="0.25">
      <c r="B108" s="2"/>
      <c r="C108" s="2"/>
      <c r="D108" s="2"/>
      <c r="E108" s="2"/>
      <c r="F108" s="2"/>
      <c r="G108" s="2"/>
      <c r="H108" s="36"/>
      <c r="I108" s="36"/>
      <c r="J108" s="36"/>
      <c r="K108" s="36"/>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2:65" ht="15.75" customHeight="1" x14ac:dyDescent="0.25">
      <c r="B109" s="2"/>
      <c r="C109" s="2"/>
      <c r="D109" s="2"/>
      <c r="E109" s="2"/>
      <c r="F109" s="2"/>
      <c r="G109" s="2"/>
      <c r="H109" s="36"/>
      <c r="I109" s="36"/>
      <c r="J109" s="36"/>
      <c r="K109" s="36"/>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2:65" ht="15.75" customHeight="1" x14ac:dyDescent="0.25">
      <c r="B110" s="2"/>
      <c r="C110" s="2"/>
      <c r="D110" s="2"/>
      <c r="E110" s="2"/>
      <c r="F110" s="2"/>
      <c r="G110" s="2"/>
      <c r="H110" s="36"/>
      <c r="I110" s="36"/>
      <c r="J110" s="36"/>
      <c r="K110" s="36"/>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2:65" ht="15.75" customHeight="1" x14ac:dyDescent="0.25">
      <c r="B111" s="2"/>
      <c r="C111" s="2"/>
      <c r="D111" s="2"/>
      <c r="E111" s="2"/>
      <c r="F111" s="2"/>
      <c r="G111" s="2"/>
      <c r="H111" s="36"/>
      <c r="I111" s="36"/>
      <c r="J111" s="36"/>
      <c r="K111" s="36"/>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2:65" ht="15.75" customHeight="1" x14ac:dyDescent="0.25">
      <c r="B112" s="2"/>
      <c r="C112" s="2"/>
      <c r="D112" s="2"/>
      <c r="E112" s="2"/>
      <c r="F112" s="2"/>
      <c r="G112" s="2"/>
      <c r="H112" s="36"/>
      <c r="I112" s="36"/>
      <c r="J112" s="36"/>
      <c r="K112" s="36"/>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2:65" ht="15.75" customHeight="1" x14ac:dyDescent="0.25">
      <c r="B113" s="2"/>
      <c r="C113" s="2"/>
      <c r="D113" s="2"/>
      <c r="E113" s="2"/>
      <c r="F113" s="2"/>
      <c r="G113" s="2"/>
      <c r="H113" s="36"/>
      <c r="I113" s="36"/>
      <c r="J113" s="36"/>
      <c r="K113" s="36"/>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2:65" ht="15.75" customHeight="1" x14ac:dyDescent="0.25">
      <c r="B114" s="2"/>
      <c r="C114" s="2"/>
      <c r="D114" s="2"/>
      <c r="E114" s="2"/>
      <c r="F114" s="2"/>
      <c r="G114" s="2"/>
      <c r="H114" s="36"/>
      <c r="I114" s="36"/>
      <c r="J114" s="36"/>
      <c r="K114" s="36"/>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2:65" ht="15.75" customHeight="1" x14ac:dyDescent="0.25">
      <c r="B115" s="2"/>
      <c r="C115" s="2"/>
      <c r="D115" s="2"/>
      <c r="E115" s="2"/>
      <c r="F115" s="2"/>
      <c r="G115" s="2"/>
      <c r="H115" s="36"/>
      <c r="I115" s="36"/>
      <c r="J115" s="36"/>
      <c r="K115" s="36"/>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2:65" ht="15.75" customHeight="1" x14ac:dyDescent="0.25">
      <c r="B116" s="2"/>
      <c r="C116" s="2"/>
      <c r="D116" s="2"/>
      <c r="E116" s="2"/>
      <c r="F116" s="2"/>
      <c r="G116" s="2"/>
      <c r="H116" s="36"/>
      <c r="I116" s="36"/>
      <c r="J116" s="36"/>
      <c r="K116" s="36"/>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2:65" ht="15.75" customHeight="1" x14ac:dyDescent="0.25">
      <c r="B117" s="2"/>
      <c r="C117" s="2"/>
      <c r="D117" s="2"/>
      <c r="E117" s="2"/>
      <c r="F117" s="2"/>
      <c r="G117" s="2"/>
      <c r="H117" s="36"/>
      <c r="I117" s="36"/>
      <c r="J117" s="36"/>
      <c r="K117" s="36"/>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2:65" ht="15.75" customHeight="1" x14ac:dyDescent="0.25">
      <c r="B118" s="2"/>
      <c r="C118" s="2"/>
      <c r="D118" s="2"/>
      <c r="E118" s="2"/>
      <c r="F118" s="2"/>
      <c r="G118" s="2"/>
      <c r="H118" s="36"/>
      <c r="I118" s="36"/>
      <c r="J118" s="36"/>
      <c r="K118" s="36"/>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2:65" ht="15.75" customHeight="1" x14ac:dyDescent="0.25">
      <c r="B119" s="2"/>
      <c r="C119" s="2"/>
      <c r="D119" s="2"/>
      <c r="E119" s="2"/>
      <c r="F119" s="2"/>
      <c r="G119" s="2"/>
      <c r="H119" s="36"/>
      <c r="I119" s="36"/>
      <c r="J119" s="36"/>
      <c r="K119" s="36"/>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2:65" ht="15.75" customHeight="1" x14ac:dyDescent="0.25">
      <c r="B120" s="2"/>
      <c r="C120" s="2"/>
      <c r="D120" s="2"/>
      <c r="E120" s="2"/>
      <c r="F120" s="2"/>
      <c r="G120" s="2"/>
      <c r="H120" s="36"/>
      <c r="I120" s="36"/>
      <c r="J120" s="36"/>
      <c r="K120" s="36"/>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2:65" ht="15.75" customHeight="1" x14ac:dyDescent="0.25">
      <c r="B121" s="2"/>
      <c r="C121" s="2"/>
      <c r="D121" s="2"/>
      <c r="E121" s="2"/>
      <c r="F121" s="2"/>
      <c r="G121" s="2"/>
      <c r="H121" s="36"/>
      <c r="I121" s="36"/>
      <c r="J121" s="36"/>
      <c r="K121" s="36"/>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2:65" ht="15.75" customHeight="1" x14ac:dyDescent="0.25">
      <c r="B122" s="2"/>
      <c r="C122" s="2"/>
      <c r="D122" s="2"/>
      <c r="E122" s="2"/>
      <c r="F122" s="2"/>
      <c r="G122" s="2"/>
      <c r="H122" s="36"/>
      <c r="I122" s="36"/>
      <c r="J122" s="36"/>
      <c r="K122" s="36"/>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2:65" ht="15.75" customHeight="1" x14ac:dyDescent="0.25">
      <c r="B123" s="2"/>
      <c r="C123" s="2"/>
      <c r="D123" s="2"/>
      <c r="E123" s="2"/>
      <c r="F123" s="2"/>
      <c r="G123" s="2"/>
      <c r="H123" s="36"/>
      <c r="I123" s="36"/>
      <c r="J123" s="36"/>
      <c r="K123" s="36"/>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2:65" ht="15.75" customHeight="1" x14ac:dyDescent="0.25">
      <c r="B124" s="2"/>
      <c r="C124" s="2"/>
      <c r="D124" s="2"/>
      <c r="E124" s="2"/>
      <c r="F124" s="2"/>
      <c r="G124" s="2"/>
      <c r="H124" s="36"/>
      <c r="I124" s="36"/>
      <c r="J124" s="36"/>
      <c r="K124" s="36"/>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2:65" ht="15.75" customHeight="1" x14ac:dyDescent="0.25">
      <c r="B125" s="2"/>
      <c r="C125" s="2"/>
      <c r="D125" s="2"/>
      <c r="E125" s="2"/>
      <c r="F125" s="2"/>
      <c r="G125" s="2"/>
      <c r="H125" s="36"/>
      <c r="I125" s="36"/>
      <c r="J125" s="36"/>
      <c r="K125" s="36"/>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2:65" ht="15.75" customHeight="1" x14ac:dyDescent="0.25">
      <c r="B126" s="2"/>
      <c r="C126" s="2"/>
      <c r="D126" s="2"/>
      <c r="E126" s="2"/>
      <c r="F126" s="2"/>
      <c r="G126" s="2"/>
      <c r="H126" s="36"/>
      <c r="I126" s="36"/>
      <c r="J126" s="36"/>
      <c r="K126" s="36"/>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2:65" ht="15.75" customHeight="1" x14ac:dyDescent="0.25">
      <c r="B127" s="2"/>
      <c r="C127" s="2"/>
      <c r="D127" s="2"/>
      <c r="E127" s="2"/>
      <c r="F127" s="2"/>
      <c r="G127" s="2"/>
      <c r="H127" s="36"/>
      <c r="I127" s="36"/>
      <c r="J127" s="36"/>
      <c r="K127" s="36"/>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2:65" ht="15.75" customHeight="1" x14ac:dyDescent="0.25">
      <c r="B128" s="2"/>
      <c r="C128" s="2"/>
      <c r="D128" s="2"/>
      <c r="E128" s="2"/>
      <c r="F128" s="2"/>
      <c r="G128" s="2"/>
      <c r="H128" s="36"/>
      <c r="I128" s="36"/>
      <c r="J128" s="36"/>
      <c r="K128" s="36"/>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2:65" ht="15.75" customHeight="1" x14ac:dyDescent="0.25">
      <c r="B129" s="2"/>
      <c r="C129" s="2"/>
      <c r="D129" s="2"/>
      <c r="E129" s="2"/>
      <c r="F129" s="2"/>
      <c r="G129" s="2"/>
      <c r="H129" s="36"/>
      <c r="I129" s="36"/>
      <c r="J129" s="36"/>
      <c r="K129" s="36"/>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2:65" ht="15.75" customHeight="1" x14ac:dyDescent="0.25">
      <c r="B130" s="2"/>
      <c r="C130" s="2"/>
      <c r="D130" s="2"/>
      <c r="E130" s="2"/>
      <c r="F130" s="2"/>
      <c r="G130" s="2"/>
      <c r="H130" s="36"/>
      <c r="I130" s="36"/>
      <c r="J130" s="36"/>
      <c r="K130" s="36"/>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2:65" ht="15.75" customHeight="1" x14ac:dyDescent="0.25">
      <c r="B131" s="2"/>
      <c r="C131" s="2"/>
      <c r="D131" s="2"/>
      <c r="E131" s="2"/>
      <c r="F131" s="2"/>
      <c r="G131" s="2"/>
      <c r="H131" s="36"/>
      <c r="I131" s="36"/>
      <c r="J131" s="36"/>
      <c r="K131" s="36"/>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2:65" ht="15.75" customHeight="1" x14ac:dyDescent="0.25">
      <c r="B132" s="2"/>
      <c r="C132" s="2"/>
      <c r="D132" s="2"/>
      <c r="E132" s="2"/>
      <c r="F132" s="2"/>
      <c r="G132" s="2"/>
      <c r="H132" s="36"/>
      <c r="I132" s="36"/>
      <c r="J132" s="36"/>
      <c r="K132" s="36"/>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2:65" ht="15.75" customHeight="1" x14ac:dyDescent="0.25">
      <c r="B133" s="2"/>
      <c r="C133" s="2"/>
      <c r="D133" s="2"/>
      <c r="E133" s="2"/>
      <c r="F133" s="2"/>
      <c r="G133" s="2"/>
      <c r="H133" s="36"/>
      <c r="I133" s="36"/>
      <c r="J133" s="36"/>
      <c r="K133" s="36"/>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2:65" ht="15.75" customHeight="1" x14ac:dyDescent="0.25">
      <c r="B134" s="2"/>
      <c r="C134" s="2"/>
      <c r="D134" s="2"/>
      <c r="E134" s="2"/>
      <c r="F134" s="2"/>
      <c r="G134" s="2"/>
      <c r="H134" s="36"/>
      <c r="I134" s="36"/>
      <c r="J134" s="36"/>
      <c r="K134" s="36"/>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2:65" ht="15.75" customHeight="1" x14ac:dyDescent="0.25">
      <c r="B135" s="2"/>
      <c r="C135" s="2"/>
      <c r="D135" s="2"/>
      <c r="E135" s="2"/>
      <c r="F135" s="2"/>
      <c r="G135" s="2"/>
      <c r="H135" s="36"/>
      <c r="I135" s="36"/>
      <c r="J135" s="36"/>
      <c r="K135" s="36"/>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2:65" ht="15.75" customHeight="1" x14ac:dyDescent="0.25">
      <c r="B136" s="2"/>
      <c r="C136" s="2"/>
      <c r="D136" s="2"/>
      <c r="E136" s="2"/>
      <c r="F136" s="2"/>
      <c r="G136" s="2"/>
      <c r="H136" s="36"/>
      <c r="I136" s="36"/>
      <c r="J136" s="36"/>
      <c r="K136" s="36"/>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2:65" ht="15.75" customHeight="1" x14ac:dyDescent="0.25">
      <c r="B137" s="2"/>
      <c r="C137" s="2"/>
      <c r="D137" s="2"/>
      <c r="E137" s="2"/>
      <c r="F137" s="2"/>
      <c r="G137" s="2"/>
      <c r="H137" s="36"/>
      <c r="I137" s="36"/>
      <c r="J137" s="36"/>
      <c r="K137" s="36"/>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2:65" ht="15.75" customHeight="1" x14ac:dyDescent="0.25">
      <c r="B138" s="2"/>
      <c r="C138" s="2"/>
      <c r="D138" s="2"/>
      <c r="E138" s="2"/>
      <c r="F138" s="2"/>
      <c r="G138" s="2"/>
      <c r="H138" s="36"/>
      <c r="I138" s="36"/>
      <c r="J138" s="36"/>
      <c r="K138" s="36"/>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2:65" ht="15.75" customHeight="1" x14ac:dyDescent="0.25">
      <c r="B139" s="2"/>
      <c r="C139" s="2"/>
      <c r="D139" s="2"/>
      <c r="E139" s="2"/>
      <c r="F139" s="2"/>
      <c r="G139" s="2"/>
      <c r="H139" s="36"/>
      <c r="I139" s="36"/>
      <c r="J139" s="36"/>
      <c r="K139" s="36"/>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2:65" ht="15.75" customHeight="1" x14ac:dyDescent="0.25">
      <c r="B140" s="2"/>
      <c r="C140" s="2"/>
      <c r="D140" s="2"/>
      <c r="E140" s="2"/>
      <c r="F140" s="2"/>
      <c r="G140" s="2"/>
      <c r="H140" s="36"/>
      <c r="I140" s="36"/>
      <c r="J140" s="36"/>
      <c r="K140" s="36"/>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2:65" ht="15.75" customHeight="1" x14ac:dyDescent="0.25">
      <c r="B141" s="2"/>
      <c r="C141" s="2"/>
      <c r="D141" s="2"/>
      <c r="E141" s="2"/>
      <c r="F141" s="2"/>
      <c r="G141" s="2"/>
      <c r="H141" s="36"/>
      <c r="I141" s="36"/>
      <c r="J141" s="36"/>
      <c r="K141" s="36"/>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2:65" ht="15.75" customHeight="1" x14ac:dyDescent="0.25">
      <c r="B142" s="2"/>
      <c r="C142" s="2"/>
      <c r="D142" s="2"/>
      <c r="E142" s="2"/>
      <c r="F142" s="2"/>
      <c r="G142" s="2"/>
      <c r="H142" s="36"/>
      <c r="I142" s="36"/>
      <c r="J142" s="36"/>
      <c r="K142" s="36"/>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2:65" ht="15.75" customHeight="1" x14ac:dyDescent="0.25">
      <c r="B143" s="2"/>
      <c r="C143" s="2"/>
      <c r="D143" s="2"/>
      <c r="E143" s="2"/>
      <c r="F143" s="2"/>
      <c r="G143" s="2"/>
      <c r="H143" s="36"/>
      <c r="I143" s="36"/>
      <c r="J143" s="36"/>
      <c r="K143" s="36"/>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2:65" ht="15.75" customHeight="1" x14ac:dyDescent="0.25">
      <c r="B144" s="2"/>
      <c r="C144" s="2"/>
      <c r="D144" s="2"/>
      <c r="E144" s="2"/>
      <c r="F144" s="2"/>
      <c r="G144" s="2"/>
      <c r="H144" s="36"/>
      <c r="I144" s="36"/>
      <c r="J144" s="36"/>
      <c r="K144" s="36"/>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2:65" ht="15.75" customHeight="1" x14ac:dyDescent="0.25">
      <c r="B145" s="2"/>
      <c r="C145" s="2"/>
      <c r="D145" s="2"/>
      <c r="E145" s="2"/>
      <c r="F145" s="2"/>
      <c r="G145" s="2"/>
      <c r="H145" s="36"/>
      <c r="I145" s="36"/>
      <c r="J145" s="36"/>
      <c r="K145" s="36"/>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2:65" ht="15.75" customHeight="1" x14ac:dyDescent="0.25">
      <c r="B146" s="2"/>
      <c r="C146" s="2"/>
      <c r="D146" s="2"/>
      <c r="E146" s="2"/>
      <c r="F146" s="2"/>
      <c r="G146" s="2"/>
      <c r="H146" s="36"/>
      <c r="I146" s="36"/>
      <c r="J146" s="36"/>
      <c r="K146" s="36"/>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2:65" ht="15.75" customHeight="1" x14ac:dyDescent="0.25">
      <c r="B147" s="2"/>
      <c r="C147" s="2"/>
      <c r="D147" s="2"/>
      <c r="E147" s="2"/>
      <c r="F147" s="2"/>
      <c r="G147" s="2"/>
      <c r="H147" s="36"/>
      <c r="I147" s="36"/>
      <c r="J147" s="36"/>
      <c r="K147" s="36"/>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2:65" ht="15.75" customHeight="1" x14ac:dyDescent="0.25">
      <c r="B148" s="2"/>
      <c r="C148" s="2"/>
      <c r="D148" s="2"/>
      <c r="E148" s="2"/>
      <c r="F148" s="2"/>
      <c r="G148" s="2"/>
      <c r="H148" s="36"/>
      <c r="I148" s="36"/>
      <c r="J148" s="36"/>
      <c r="K148" s="36"/>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2:65" ht="15.75" customHeight="1" x14ac:dyDescent="0.25">
      <c r="B149" s="2"/>
      <c r="C149" s="2"/>
      <c r="D149" s="2"/>
      <c r="E149" s="2"/>
      <c r="F149" s="2"/>
      <c r="G149" s="2"/>
      <c r="H149" s="36"/>
      <c r="I149" s="36"/>
      <c r="J149" s="36"/>
      <c r="K149" s="36"/>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2:65" ht="15.75" customHeight="1" x14ac:dyDescent="0.25">
      <c r="B150" s="2"/>
      <c r="C150" s="2"/>
      <c r="D150" s="2"/>
      <c r="E150" s="2"/>
      <c r="F150" s="2"/>
      <c r="G150" s="2"/>
      <c r="H150" s="36"/>
      <c r="I150" s="36"/>
      <c r="J150" s="36"/>
      <c r="K150" s="36"/>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2:65" ht="15.75" customHeight="1" x14ac:dyDescent="0.25">
      <c r="B151" s="2"/>
      <c r="C151" s="2"/>
      <c r="D151" s="2"/>
      <c r="E151" s="2"/>
      <c r="F151" s="2"/>
      <c r="G151" s="2"/>
      <c r="H151" s="36"/>
      <c r="I151" s="36"/>
      <c r="J151" s="36"/>
      <c r="K151" s="36"/>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2:65" ht="15.75" customHeight="1" x14ac:dyDescent="0.25">
      <c r="B152" s="2"/>
      <c r="C152" s="2"/>
      <c r="D152" s="2"/>
      <c r="E152" s="2"/>
      <c r="F152" s="2"/>
      <c r="G152" s="2"/>
      <c r="H152" s="36"/>
      <c r="I152" s="36"/>
      <c r="J152" s="36"/>
      <c r="K152" s="36"/>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2:65" ht="15.75" customHeight="1" x14ac:dyDescent="0.25">
      <c r="B153" s="2"/>
      <c r="C153" s="2"/>
      <c r="D153" s="2"/>
      <c r="E153" s="2"/>
      <c r="F153" s="2"/>
      <c r="G153" s="2"/>
      <c r="H153" s="36"/>
      <c r="I153" s="36"/>
      <c r="J153" s="36"/>
      <c r="K153" s="36"/>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2:65" ht="15.75" customHeight="1" x14ac:dyDescent="0.25">
      <c r="B154" s="2"/>
      <c r="C154" s="2"/>
      <c r="D154" s="2"/>
      <c r="E154" s="2"/>
      <c r="F154" s="2"/>
      <c r="G154" s="2"/>
      <c r="H154" s="36"/>
      <c r="I154" s="36"/>
      <c r="J154" s="36"/>
      <c r="K154" s="36"/>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2:65" ht="15.75" customHeight="1" x14ac:dyDescent="0.25">
      <c r="B155" s="2"/>
      <c r="C155" s="2"/>
      <c r="D155" s="2"/>
      <c r="E155" s="2"/>
      <c r="F155" s="2"/>
      <c r="G155" s="2"/>
      <c r="H155" s="36"/>
      <c r="I155" s="36"/>
      <c r="J155" s="36"/>
      <c r="K155" s="36"/>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2:65" ht="15.75" customHeight="1" x14ac:dyDescent="0.25">
      <c r="B156" s="2"/>
      <c r="C156" s="2"/>
      <c r="D156" s="2"/>
      <c r="E156" s="2"/>
      <c r="F156" s="2"/>
      <c r="G156" s="2"/>
      <c r="H156" s="36"/>
      <c r="I156" s="36"/>
      <c r="J156" s="36"/>
      <c r="K156" s="36"/>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2:65" ht="15.75" customHeight="1" x14ac:dyDescent="0.25">
      <c r="B157" s="2"/>
      <c r="C157" s="2"/>
      <c r="D157" s="2"/>
      <c r="E157" s="2"/>
      <c r="F157" s="2"/>
      <c r="G157" s="2"/>
      <c r="H157" s="36"/>
      <c r="I157" s="36"/>
      <c r="J157" s="36"/>
      <c r="K157" s="36"/>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2:65" ht="15.75" customHeight="1" x14ac:dyDescent="0.25">
      <c r="B158" s="2"/>
      <c r="C158" s="2"/>
      <c r="D158" s="2"/>
      <c r="E158" s="2"/>
      <c r="F158" s="2"/>
      <c r="G158" s="2"/>
      <c r="H158" s="36"/>
      <c r="I158" s="36"/>
      <c r="J158" s="36"/>
      <c r="K158" s="36"/>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2:65" ht="15.75" customHeight="1" x14ac:dyDescent="0.25">
      <c r="B159" s="2"/>
      <c r="C159" s="2"/>
      <c r="D159" s="2"/>
      <c r="E159" s="2"/>
      <c r="F159" s="2"/>
      <c r="G159" s="2"/>
      <c r="H159" s="36"/>
      <c r="I159" s="36"/>
      <c r="J159" s="36"/>
      <c r="K159" s="36"/>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2:65" ht="15.75" customHeight="1" x14ac:dyDescent="0.25">
      <c r="B160" s="2"/>
      <c r="C160" s="2"/>
      <c r="D160" s="2"/>
      <c r="E160" s="2"/>
      <c r="F160" s="2"/>
      <c r="G160" s="2"/>
      <c r="H160" s="36"/>
      <c r="I160" s="36"/>
      <c r="J160" s="36"/>
      <c r="K160" s="36"/>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2:65" ht="15.75" customHeight="1" x14ac:dyDescent="0.25">
      <c r="B161" s="2"/>
      <c r="C161" s="2"/>
      <c r="D161" s="2"/>
      <c r="E161" s="2"/>
      <c r="F161" s="2"/>
      <c r="G161" s="2"/>
      <c r="H161" s="36"/>
      <c r="I161" s="36"/>
      <c r="J161" s="36"/>
      <c r="K161" s="36"/>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2:65" ht="15.75" customHeight="1" x14ac:dyDescent="0.25">
      <c r="B162" s="2"/>
      <c r="C162" s="2"/>
      <c r="D162" s="2"/>
      <c r="E162" s="2"/>
      <c r="F162" s="2"/>
      <c r="G162" s="2"/>
      <c r="H162" s="36"/>
      <c r="I162" s="36"/>
      <c r="J162" s="36"/>
      <c r="K162" s="36"/>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2:65" ht="15.75" customHeight="1" x14ac:dyDescent="0.25">
      <c r="B163" s="2"/>
      <c r="C163" s="2"/>
      <c r="D163" s="2"/>
      <c r="E163" s="2"/>
      <c r="F163" s="2"/>
      <c r="G163" s="2"/>
      <c r="H163" s="36"/>
      <c r="I163" s="36"/>
      <c r="J163" s="36"/>
      <c r="K163" s="36"/>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2:65" ht="15.75" customHeight="1" x14ac:dyDescent="0.25">
      <c r="B164" s="2"/>
      <c r="C164" s="2"/>
      <c r="D164" s="2"/>
      <c r="E164" s="2"/>
      <c r="F164" s="2"/>
      <c r="G164" s="2"/>
      <c r="H164" s="36"/>
      <c r="I164" s="36"/>
      <c r="J164" s="36"/>
      <c r="K164" s="36"/>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2:65" ht="15.75" customHeight="1" x14ac:dyDescent="0.25">
      <c r="B165" s="2"/>
      <c r="C165" s="2"/>
      <c r="D165" s="2"/>
      <c r="E165" s="2"/>
      <c r="F165" s="2"/>
      <c r="G165" s="2"/>
      <c r="H165" s="36"/>
      <c r="I165" s="36"/>
      <c r="J165" s="36"/>
      <c r="K165" s="36"/>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2:65" ht="15.75" customHeight="1" x14ac:dyDescent="0.25">
      <c r="B166" s="2"/>
      <c r="C166" s="2"/>
      <c r="D166" s="2"/>
      <c r="E166" s="2"/>
      <c r="F166" s="2"/>
      <c r="G166" s="2"/>
      <c r="H166" s="36"/>
      <c r="I166" s="36"/>
      <c r="J166" s="36"/>
      <c r="K166" s="36"/>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2:65" ht="15.75" customHeight="1" x14ac:dyDescent="0.25">
      <c r="B167" s="2"/>
      <c r="C167" s="2"/>
      <c r="D167" s="2"/>
      <c r="E167" s="2"/>
      <c r="F167" s="2"/>
      <c r="G167" s="2"/>
      <c r="H167" s="36"/>
      <c r="I167" s="36"/>
      <c r="J167" s="36"/>
      <c r="K167" s="36"/>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2:65" ht="15.75" customHeight="1" x14ac:dyDescent="0.25">
      <c r="B168" s="2"/>
      <c r="C168" s="2"/>
      <c r="D168" s="2"/>
      <c r="E168" s="2"/>
      <c r="F168" s="2"/>
      <c r="G168" s="2"/>
      <c r="H168" s="36"/>
      <c r="I168" s="36"/>
      <c r="J168" s="36"/>
      <c r="K168" s="36"/>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2:65" ht="15.75" customHeight="1" x14ac:dyDescent="0.25">
      <c r="B169" s="2"/>
      <c r="C169" s="2"/>
      <c r="D169" s="2"/>
      <c r="E169" s="2"/>
      <c r="F169" s="2"/>
      <c r="G169" s="2"/>
      <c r="H169" s="36"/>
      <c r="I169" s="36"/>
      <c r="J169" s="36"/>
      <c r="K169" s="36"/>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2:65" ht="15.75" customHeight="1" x14ac:dyDescent="0.25">
      <c r="B170" s="2"/>
      <c r="C170" s="2"/>
      <c r="D170" s="2"/>
      <c r="E170" s="2"/>
      <c r="F170" s="2"/>
      <c r="G170" s="2"/>
      <c r="H170" s="36"/>
      <c r="I170" s="36"/>
      <c r="J170" s="36"/>
      <c r="K170" s="36"/>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2:65" ht="15.75" customHeight="1" x14ac:dyDescent="0.25">
      <c r="B171" s="2"/>
      <c r="C171" s="2"/>
      <c r="D171" s="2"/>
      <c r="E171" s="2"/>
      <c r="F171" s="2"/>
      <c r="G171" s="2"/>
      <c r="H171" s="36"/>
      <c r="I171" s="36"/>
      <c r="J171" s="36"/>
      <c r="K171" s="36"/>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2:65" ht="15.75" customHeight="1" x14ac:dyDescent="0.25">
      <c r="B172" s="2"/>
      <c r="C172" s="2"/>
      <c r="D172" s="2"/>
      <c r="E172" s="2"/>
      <c r="F172" s="2"/>
      <c r="G172" s="2"/>
      <c r="H172" s="36"/>
      <c r="I172" s="36"/>
      <c r="J172" s="36"/>
      <c r="K172" s="36"/>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2:65" ht="15.75" customHeight="1" x14ac:dyDescent="0.25">
      <c r="B173" s="2"/>
      <c r="C173" s="2"/>
      <c r="D173" s="2"/>
      <c r="E173" s="2"/>
      <c r="F173" s="2"/>
      <c r="G173" s="2"/>
      <c r="H173" s="36"/>
      <c r="I173" s="36"/>
      <c r="J173" s="36"/>
      <c r="K173" s="36"/>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2:65" ht="15.75" customHeight="1" x14ac:dyDescent="0.25">
      <c r="B174" s="2"/>
      <c r="C174" s="2"/>
      <c r="D174" s="2"/>
      <c r="E174" s="2"/>
      <c r="F174" s="2"/>
      <c r="G174" s="2"/>
      <c r="H174" s="36"/>
      <c r="I174" s="36"/>
      <c r="J174" s="36"/>
      <c r="K174" s="36"/>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2:65" ht="15.75" customHeight="1" x14ac:dyDescent="0.25">
      <c r="B175" s="2"/>
      <c r="C175" s="2"/>
      <c r="D175" s="2"/>
      <c r="E175" s="2"/>
      <c r="F175" s="2"/>
      <c r="G175" s="2"/>
      <c r="H175" s="36"/>
      <c r="I175" s="36"/>
      <c r="J175" s="36"/>
      <c r="K175" s="36"/>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2:65" ht="15.75" customHeight="1" x14ac:dyDescent="0.25">
      <c r="B176" s="2"/>
      <c r="C176" s="2"/>
      <c r="D176" s="2"/>
      <c r="E176" s="2"/>
      <c r="F176" s="2"/>
      <c r="G176" s="2"/>
      <c r="H176" s="36"/>
      <c r="I176" s="36"/>
      <c r="J176" s="36"/>
      <c r="K176" s="36"/>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2:65" ht="15.75" customHeight="1" x14ac:dyDescent="0.25">
      <c r="B177" s="2"/>
      <c r="C177" s="2"/>
      <c r="D177" s="2"/>
      <c r="E177" s="2"/>
      <c r="F177" s="2"/>
      <c r="G177" s="2"/>
      <c r="H177" s="36"/>
      <c r="I177" s="36"/>
      <c r="J177" s="36"/>
      <c r="K177" s="36"/>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2:65" ht="15.75" customHeight="1" x14ac:dyDescent="0.25">
      <c r="B178" s="2"/>
      <c r="C178" s="2"/>
      <c r="D178" s="2"/>
      <c r="E178" s="2"/>
      <c r="F178" s="2"/>
      <c r="G178" s="2"/>
      <c r="H178" s="36"/>
      <c r="I178" s="36"/>
      <c r="J178" s="36"/>
      <c r="K178" s="36"/>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2:65" ht="15.75" customHeight="1" x14ac:dyDescent="0.25">
      <c r="B179" s="2"/>
      <c r="C179" s="2"/>
      <c r="D179" s="2"/>
      <c r="E179" s="2"/>
      <c r="F179" s="2"/>
      <c r="G179" s="2"/>
      <c r="H179" s="36"/>
      <c r="I179" s="36"/>
      <c r="J179" s="36"/>
      <c r="K179" s="36"/>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2:65" ht="15.75" customHeight="1" x14ac:dyDescent="0.25">
      <c r="B180" s="2"/>
      <c r="C180" s="2"/>
      <c r="D180" s="2"/>
      <c r="E180" s="2"/>
      <c r="F180" s="2"/>
      <c r="G180" s="2"/>
      <c r="H180" s="36"/>
      <c r="I180" s="36"/>
      <c r="J180" s="36"/>
      <c r="K180" s="36"/>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2:65" ht="15.75" customHeight="1" x14ac:dyDescent="0.25">
      <c r="B181" s="2"/>
      <c r="C181" s="2"/>
      <c r="D181" s="2"/>
      <c r="E181" s="2"/>
      <c r="F181" s="2"/>
      <c r="G181" s="2"/>
      <c r="H181" s="36"/>
      <c r="I181" s="36"/>
      <c r="J181" s="36"/>
      <c r="K181" s="36"/>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2:65" ht="15.75" customHeight="1" x14ac:dyDescent="0.25">
      <c r="B182" s="2"/>
      <c r="C182" s="2"/>
      <c r="D182" s="2"/>
      <c r="E182" s="2"/>
      <c r="F182" s="2"/>
      <c r="G182" s="2"/>
      <c r="H182" s="36"/>
      <c r="I182" s="36"/>
      <c r="J182" s="36"/>
      <c r="K182" s="36"/>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2:65" ht="15.75" customHeight="1" x14ac:dyDescent="0.25">
      <c r="B183" s="2"/>
      <c r="C183" s="2"/>
      <c r="D183" s="2"/>
      <c r="E183" s="2"/>
      <c r="F183" s="2"/>
      <c r="G183" s="2"/>
      <c r="H183" s="36"/>
      <c r="I183" s="36"/>
      <c r="J183" s="36"/>
      <c r="K183" s="36"/>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2:65" ht="15.75" customHeight="1" x14ac:dyDescent="0.25">
      <c r="B184" s="2"/>
      <c r="C184" s="2"/>
      <c r="D184" s="2"/>
      <c r="E184" s="2"/>
      <c r="F184" s="2"/>
      <c r="G184" s="2"/>
      <c r="H184" s="36"/>
      <c r="I184" s="36"/>
      <c r="J184" s="36"/>
      <c r="K184" s="36"/>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2:65" ht="15.75" customHeight="1" x14ac:dyDescent="0.25">
      <c r="B185" s="2"/>
      <c r="C185" s="2"/>
      <c r="D185" s="2"/>
      <c r="E185" s="2"/>
      <c r="F185" s="2"/>
      <c r="G185" s="2"/>
      <c r="H185" s="36"/>
      <c r="I185" s="36"/>
      <c r="J185" s="36"/>
      <c r="K185" s="36"/>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2:65" ht="15.75" customHeight="1" x14ac:dyDescent="0.25">
      <c r="B186" s="2"/>
      <c r="C186" s="2"/>
      <c r="D186" s="2"/>
      <c r="E186" s="2"/>
      <c r="F186" s="2"/>
      <c r="G186" s="2"/>
      <c r="H186" s="36"/>
      <c r="I186" s="36"/>
      <c r="J186" s="36"/>
      <c r="K186" s="36"/>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2:65" ht="15.75" customHeight="1" x14ac:dyDescent="0.25">
      <c r="B187" s="2"/>
      <c r="C187" s="2"/>
      <c r="D187" s="2"/>
      <c r="E187" s="2"/>
      <c r="F187" s="2"/>
      <c r="G187" s="2"/>
      <c r="H187" s="36"/>
      <c r="I187" s="36"/>
      <c r="J187" s="36"/>
      <c r="K187" s="36"/>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2:65" ht="15.75" customHeight="1" x14ac:dyDescent="0.25">
      <c r="B188" s="2"/>
      <c r="C188" s="2"/>
      <c r="D188" s="2"/>
      <c r="E188" s="2"/>
      <c r="F188" s="2"/>
      <c r="G188" s="2"/>
      <c r="H188" s="36"/>
      <c r="I188" s="36"/>
      <c r="J188" s="36"/>
      <c r="K188" s="36"/>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2:65" ht="15.75" customHeight="1" x14ac:dyDescent="0.25">
      <c r="B189" s="2"/>
      <c r="C189" s="2"/>
      <c r="D189" s="2"/>
      <c r="E189" s="2"/>
      <c r="F189" s="2"/>
      <c r="G189" s="2"/>
      <c r="H189" s="36"/>
      <c r="I189" s="36"/>
      <c r="J189" s="36"/>
      <c r="K189" s="36"/>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2:65" ht="15.75" customHeight="1" x14ac:dyDescent="0.25">
      <c r="B190" s="2"/>
      <c r="C190" s="2"/>
      <c r="D190" s="2"/>
      <c r="E190" s="2"/>
      <c r="F190" s="2"/>
      <c r="G190" s="2"/>
      <c r="H190" s="36"/>
      <c r="I190" s="36"/>
      <c r="J190" s="36"/>
      <c r="K190" s="36"/>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2:65" ht="15.75" customHeight="1" x14ac:dyDescent="0.25">
      <c r="B191" s="2"/>
      <c r="C191" s="2"/>
      <c r="D191" s="2"/>
      <c r="E191" s="2"/>
      <c r="F191" s="2"/>
      <c r="G191" s="2"/>
      <c r="H191" s="36"/>
      <c r="I191" s="36"/>
      <c r="J191" s="36"/>
      <c r="K191" s="36"/>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2:65" ht="15.75" customHeight="1" x14ac:dyDescent="0.25">
      <c r="B192" s="2"/>
      <c r="C192" s="2"/>
      <c r="D192" s="2"/>
      <c r="E192" s="2"/>
      <c r="F192" s="2"/>
      <c r="G192" s="2"/>
      <c r="H192" s="36"/>
      <c r="I192" s="36"/>
      <c r="J192" s="36"/>
      <c r="K192" s="36"/>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2:65" ht="15.75" customHeight="1" x14ac:dyDescent="0.25">
      <c r="B193" s="2"/>
      <c r="C193" s="2"/>
      <c r="D193" s="2"/>
      <c r="E193" s="2"/>
      <c r="F193" s="2"/>
      <c r="G193" s="2"/>
      <c r="H193" s="36"/>
      <c r="I193" s="36"/>
      <c r="J193" s="36"/>
      <c r="K193" s="36"/>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2:65" ht="15.75" customHeight="1" x14ac:dyDescent="0.25">
      <c r="B194" s="2"/>
      <c r="C194" s="2"/>
      <c r="D194" s="2"/>
      <c r="E194" s="2"/>
      <c r="F194" s="2"/>
      <c r="G194" s="2"/>
      <c r="H194" s="36"/>
      <c r="I194" s="36"/>
      <c r="J194" s="36"/>
      <c r="K194" s="36"/>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2:65" ht="15.75" customHeight="1" x14ac:dyDescent="0.25">
      <c r="B195" s="2"/>
      <c r="C195" s="2"/>
      <c r="D195" s="2"/>
      <c r="E195" s="2"/>
      <c r="F195" s="2"/>
      <c r="G195" s="2"/>
      <c r="H195" s="36"/>
      <c r="I195" s="36"/>
      <c r="J195" s="36"/>
      <c r="K195" s="36"/>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2:65" ht="15.75" customHeight="1" x14ac:dyDescent="0.25">
      <c r="B196" s="2"/>
      <c r="C196" s="2"/>
      <c r="D196" s="2"/>
      <c r="E196" s="2"/>
      <c r="F196" s="2"/>
      <c r="G196" s="2"/>
      <c r="H196" s="36"/>
      <c r="I196" s="36"/>
      <c r="J196" s="36"/>
      <c r="K196" s="36"/>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2:65" ht="15.75" customHeight="1" x14ac:dyDescent="0.25">
      <c r="B197" s="2"/>
      <c r="C197" s="2"/>
      <c r="D197" s="2"/>
      <c r="E197" s="2"/>
      <c r="F197" s="2"/>
      <c r="G197" s="2"/>
      <c r="H197" s="36"/>
      <c r="I197" s="36"/>
      <c r="J197" s="36"/>
      <c r="K197" s="36"/>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2:65" ht="15.75" customHeight="1" x14ac:dyDescent="0.25">
      <c r="B198" s="2"/>
      <c r="C198" s="2"/>
      <c r="D198" s="2"/>
      <c r="E198" s="2"/>
      <c r="F198" s="2"/>
      <c r="G198" s="2"/>
      <c r="H198" s="36"/>
      <c r="I198" s="36"/>
      <c r="J198" s="36"/>
      <c r="K198" s="36"/>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2:65" ht="15.75" customHeight="1" x14ac:dyDescent="0.25">
      <c r="B199" s="2"/>
      <c r="C199" s="2"/>
      <c r="D199" s="2"/>
      <c r="E199" s="2"/>
      <c r="F199" s="2"/>
      <c r="G199" s="2"/>
      <c r="H199" s="36"/>
      <c r="I199" s="36"/>
      <c r="J199" s="36"/>
      <c r="K199" s="36"/>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2:65" ht="15.75" customHeight="1" x14ac:dyDescent="0.25">
      <c r="B200" s="2"/>
      <c r="C200" s="2"/>
      <c r="D200" s="2"/>
      <c r="E200" s="2"/>
      <c r="F200" s="2"/>
      <c r="G200" s="2"/>
      <c r="H200" s="36"/>
      <c r="I200" s="36"/>
      <c r="J200" s="36"/>
      <c r="K200" s="36"/>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2:65" ht="15.75" customHeight="1" x14ac:dyDescent="0.25">
      <c r="B201" s="2"/>
      <c r="C201" s="2"/>
      <c r="D201" s="2"/>
      <c r="E201" s="2"/>
      <c r="F201" s="2"/>
      <c r="G201" s="2"/>
      <c r="H201" s="36"/>
      <c r="I201" s="36"/>
      <c r="J201" s="36"/>
      <c r="K201" s="36"/>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2:65" ht="15.75" customHeight="1" x14ac:dyDescent="0.25">
      <c r="B202" s="2"/>
      <c r="C202" s="2"/>
      <c r="D202" s="2"/>
      <c r="E202" s="2"/>
      <c r="F202" s="2"/>
      <c r="G202" s="2"/>
      <c r="H202" s="36"/>
      <c r="I202" s="36"/>
      <c r="J202" s="36"/>
      <c r="K202" s="36"/>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2:65" ht="15.75" customHeight="1" x14ac:dyDescent="0.25">
      <c r="B203" s="2"/>
      <c r="C203" s="2"/>
      <c r="D203" s="2"/>
      <c r="E203" s="2"/>
      <c r="F203" s="2"/>
      <c r="G203" s="2"/>
      <c r="H203" s="36"/>
      <c r="I203" s="36"/>
      <c r="J203" s="36"/>
      <c r="K203" s="36"/>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2:65" ht="15.75" customHeight="1" x14ac:dyDescent="0.25">
      <c r="B204" s="2"/>
      <c r="C204" s="2"/>
      <c r="D204" s="2"/>
      <c r="E204" s="2"/>
      <c r="F204" s="2"/>
      <c r="G204" s="2"/>
      <c r="H204" s="36"/>
      <c r="I204" s="36"/>
      <c r="J204" s="36"/>
      <c r="K204" s="36"/>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2:65" ht="15.75" customHeight="1" x14ac:dyDescent="0.25">
      <c r="B205" s="2"/>
      <c r="C205" s="2"/>
      <c r="D205" s="2"/>
      <c r="E205" s="2"/>
      <c r="F205" s="2"/>
      <c r="G205" s="2"/>
      <c r="H205" s="36"/>
      <c r="I205" s="36"/>
      <c r="J205" s="36"/>
      <c r="K205" s="36"/>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2:65" ht="15.75" customHeight="1" x14ac:dyDescent="0.25">
      <c r="B206" s="2"/>
      <c r="C206" s="2"/>
      <c r="D206" s="2"/>
      <c r="E206" s="2"/>
      <c r="F206" s="2"/>
      <c r="G206" s="2"/>
      <c r="H206" s="36"/>
      <c r="I206" s="36"/>
      <c r="J206" s="36"/>
      <c r="K206" s="36"/>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2:65" ht="15.75" customHeight="1" x14ac:dyDescent="0.25">
      <c r="B207" s="2"/>
      <c r="C207" s="2"/>
      <c r="D207" s="2"/>
      <c r="E207" s="2"/>
      <c r="F207" s="2"/>
      <c r="G207" s="2"/>
      <c r="H207" s="36"/>
      <c r="I207" s="36"/>
      <c r="J207" s="36"/>
      <c r="K207" s="36"/>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2:65" ht="15.75" customHeight="1" x14ac:dyDescent="0.25">
      <c r="B208" s="2"/>
      <c r="C208" s="2"/>
      <c r="D208" s="2"/>
      <c r="E208" s="2"/>
      <c r="F208" s="2"/>
      <c r="G208" s="2"/>
      <c r="H208" s="36"/>
      <c r="I208" s="36"/>
      <c r="J208" s="36"/>
      <c r="K208" s="36"/>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2:65" ht="15.75" customHeight="1" x14ac:dyDescent="0.25">
      <c r="B209" s="2"/>
      <c r="C209" s="2"/>
      <c r="D209" s="2"/>
      <c r="E209" s="2"/>
      <c r="F209" s="2"/>
      <c r="G209" s="2"/>
      <c r="H209" s="36"/>
      <c r="I209" s="36"/>
      <c r="J209" s="36"/>
      <c r="K209" s="36"/>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2:65" ht="15.75" customHeight="1" x14ac:dyDescent="0.25">
      <c r="B210" s="2"/>
      <c r="C210" s="2"/>
      <c r="D210" s="2"/>
      <c r="E210" s="2"/>
      <c r="F210" s="2"/>
      <c r="G210" s="2"/>
      <c r="H210" s="36"/>
      <c r="I210" s="36"/>
      <c r="J210" s="36"/>
      <c r="K210" s="36"/>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2:65" ht="15.75" customHeight="1" x14ac:dyDescent="0.25">
      <c r="B211" s="2"/>
      <c r="C211" s="2"/>
      <c r="D211" s="2"/>
      <c r="E211" s="2"/>
      <c r="F211" s="2"/>
      <c r="G211" s="2"/>
      <c r="H211" s="36"/>
      <c r="I211" s="36"/>
      <c r="J211" s="36"/>
      <c r="K211" s="36"/>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2:65" ht="15.75" customHeight="1" x14ac:dyDescent="0.25">
      <c r="B212" s="2"/>
      <c r="C212" s="2"/>
      <c r="D212" s="2"/>
      <c r="E212" s="2"/>
      <c r="F212" s="2"/>
      <c r="G212" s="2"/>
      <c r="H212" s="36"/>
      <c r="I212" s="36"/>
      <c r="J212" s="36"/>
      <c r="K212" s="36"/>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2:65" ht="15.75" customHeight="1" x14ac:dyDescent="0.25">
      <c r="B213" s="2"/>
      <c r="C213" s="2"/>
      <c r="D213" s="2"/>
      <c r="E213" s="2"/>
      <c r="F213" s="2"/>
      <c r="G213" s="2"/>
      <c r="H213" s="36"/>
      <c r="I213" s="36"/>
      <c r="J213" s="36"/>
      <c r="K213" s="36"/>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2:65" ht="15.75" customHeight="1" x14ac:dyDescent="0.25">
      <c r="B214" s="2"/>
      <c r="C214" s="2"/>
      <c r="D214" s="2"/>
      <c r="E214" s="2"/>
      <c r="F214" s="2"/>
      <c r="G214" s="2"/>
      <c r="H214" s="36"/>
      <c r="I214" s="36"/>
      <c r="J214" s="36"/>
      <c r="K214" s="36"/>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2:65" ht="15.75" customHeight="1" x14ac:dyDescent="0.25">
      <c r="B215" s="2"/>
      <c r="C215" s="2"/>
      <c r="D215" s="2"/>
      <c r="E215" s="2"/>
      <c r="F215" s="2"/>
      <c r="G215" s="2"/>
      <c r="H215" s="36"/>
      <c r="I215" s="36"/>
      <c r="J215" s="36"/>
      <c r="K215" s="36"/>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2:65" ht="15.75" customHeight="1" x14ac:dyDescent="0.25">
      <c r="B216" s="2"/>
      <c r="C216" s="2"/>
      <c r="D216" s="2"/>
      <c r="E216" s="2"/>
      <c r="F216" s="2"/>
      <c r="G216" s="2"/>
      <c r="H216" s="36"/>
      <c r="I216" s="36"/>
      <c r="J216" s="36"/>
      <c r="K216" s="36"/>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2:65" ht="15.75" customHeight="1" x14ac:dyDescent="0.25">
      <c r="B217" s="2"/>
      <c r="C217" s="2"/>
      <c r="D217" s="2"/>
      <c r="E217" s="2"/>
      <c r="F217" s="2"/>
      <c r="G217" s="2"/>
      <c r="H217" s="36"/>
      <c r="I217" s="36"/>
      <c r="J217" s="36"/>
      <c r="K217" s="36"/>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2:65" ht="15.75" customHeight="1" x14ac:dyDescent="0.25">
      <c r="B218" s="2"/>
      <c r="C218" s="2"/>
      <c r="D218" s="2"/>
      <c r="E218" s="2"/>
      <c r="F218" s="2"/>
      <c r="G218" s="2"/>
      <c r="H218" s="36"/>
      <c r="I218" s="36"/>
      <c r="J218" s="36"/>
      <c r="K218" s="36"/>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2:65" ht="15.75" customHeight="1" x14ac:dyDescent="0.25">
      <c r="B219" s="2"/>
      <c r="C219" s="2"/>
      <c r="D219" s="2"/>
      <c r="E219" s="2"/>
      <c r="F219" s="2"/>
      <c r="G219" s="2"/>
      <c r="H219" s="36"/>
      <c r="I219" s="36"/>
      <c r="J219" s="36"/>
      <c r="K219" s="36"/>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2:65" ht="15.75" customHeight="1" x14ac:dyDescent="0.25">
      <c r="B220" s="2"/>
      <c r="C220" s="2"/>
      <c r="D220" s="2"/>
      <c r="E220" s="2"/>
      <c r="F220" s="2"/>
      <c r="G220" s="2"/>
      <c r="H220" s="36"/>
      <c r="I220" s="36"/>
      <c r="J220" s="36"/>
      <c r="K220" s="36"/>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2:65" ht="15.75" customHeight="1" x14ac:dyDescent="0.25">
      <c r="B221" s="2"/>
      <c r="C221" s="2"/>
      <c r="D221" s="2"/>
      <c r="E221" s="2"/>
      <c r="F221" s="2"/>
      <c r="G221" s="2"/>
      <c r="H221" s="36"/>
      <c r="I221" s="36"/>
      <c r="J221" s="36"/>
      <c r="K221" s="36"/>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2:65" ht="15.75" customHeight="1" x14ac:dyDescent="0.25">
      <c r="B222" s="2"/>
      <c r="C222" s="2"/>
      <c r="D222" s="2"/>
      <c r="E222" s="2"/>
      <c r="F222" s="2"/>
      <c r="G222" s="2"/>
      <c r="H222" s="36"/>
      <c r="I222" s="36"/>
      <c r="J222" s="36"/>
      <c r="K222" s="36"/>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2:65" ht="15.75" customHeight="1" x14ac:dyDescent="0.25">
      <c r="B223" s="2"/>
      <c r="C223" s="2"/>
      <c r="D223" s="2"/>
      <c r="E223" s="2"/>
      <c r="F223" s="2"/>
      <c r="G223" s="2"/>
      <c r="H223" s="36"/>
      <c r="I223" s="36"/>
      <c r="J223" s="36"/>
      <c r="K223" s="36"/>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2:65" ht="15.75" customHeight="1" x14ac:dyDescent="0.25">
      <c r="B224" s="2"/>
      <c r="C224" s="2"/>
      <c r="D224" s="2"/>
      <c r="E224" s="2"/>
      <c r="F224" s="2"/>
      <c r="G224" s="2"/>
      <c r="H224" s="36"/>
      <c r="I224" s="36"/>
      <c r="J224" s="36"/>
      <c r="K224" s="36"/>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2:65" ht="15.75" customHeight="1" x14ac:dyDescent="0.25">
      <c r="B225" s="2"/>
      <c r="C225" s="2"/>
      <c r="D225" s="2"/>
      <c r="E225" s="2"/>
      <c r="F225" s="2"/>
      <c r="G225" s="2"/>
      <c r="H225" s="36"/>
      <c r="I225" s="36"/>
      <c r="J225" s="36"/>
      <c r="K225" s="36"/>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2:65" ht="15.75" customHeight="1" x14ac:dyDescent="0.25">
      <c r="B226" s="2"/>
      <c r="C226" s="2"/>
      <c r="D226" s="2"/>
      <c r="E226" s="2"/>
      <c r="F226" s="2"/>
      <c r="G226" s="2"/>
      <c r="H226" s="36"/>
      <c r="I226" s="36"/>
      <c r="J226" s="36"/>
      <c r="K226" s="36"/>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2:65" ht="15.75" customHeight="1" x14ac:dyDescent="0.25">
      <c r="B227" s="2"/>
      <c r="C227" s="2"/>
      <c r="D227" s="2"/>
      <c r="E227" s="2"/>
      <c r="F227" s="2"/>
      <c r="G227" s="2"/>
      <c r="H227" s="36"/>
      <c r="I227" s="36"/>
      <c r="J227" s="36"/>
      <c r="K227" s="36"/>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2:65" ht="15.75" customHeight="1" x14ac:dyDescent="0.25">
      <c r="B228" s="2"/>
      <c r="C228" s="2"/>
      <c r="D228" s="2"/>
      <c r="E228" s="2"/>
      <c r="F228" s="2"/>
      <c r="G228" s="2"/>
      <c r="H228" s="36"/>
      <c r="I228" s="36"/>
      <c r="J228" s="36"/>
      <c r="K228" s="36"/>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2:65" ht="15.75" customHeight="1" x14ac:dyDescent="0.25">
      <c r="B229" s="2"/>
      <c r="C229" s="2"/>
      <c r="D229" s="2"/>
      <c r="E229" s="2"/>
      <c r="F229" s="2"/>
      <c r="G229" s="2"/>
      <c r="H229" s="36"/>
      <c r="I229" s="36"/>
      <c r="J229" s="36"/>
      <c r="K229" s="36"/>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2:65" ht="15.75" customHeight="1" x14ac:dyDescent="0.25">
      <c r="B230" s="2"/>
      <c r="C230" s="2"/>
      <c r="D230" s="2"/>
      <c r="E230" s="2"/>
      <c r="F230" s="2"/>
      <c r="G230" s="2"/>
      <c r="H230" s="36"/>
      <c r="I230" s="36"/>
      <c r="J230" s="36"/>
      <c r="K230" s="36"/>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2:65" ht="15.75" customHeight="1" x14ac:dyDescent="0.25">
      <c r="B231" s="2"/>
      <c r="C231" s="2"/>
      <c r="D231" s="2"/>
      <c r="E231" s="2"/>
      <c r="F231" s="2"/>
      <c r="G231" s="2"/>
      <c r="H231" s="36"/>
      <c r="I231" s="36"/>
      <c r="J231" s="36"/>
      <c r="K231" s="36"/>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2:65" ht="15.75" customHeight="1" x14ac:dyDescent="0.25">
      <c r="B232" s="2"/>
      <c r="C232" s="2"/>
      <c r="D232" s="2"/>
      <c r="E232" s="2"/>
      <c r="F232" s="2"/>
      <c r="G232" s="2"/>
      <c r="H232" s="36"/>
      <c r="I232" s="36"/>
      <c r="J232" s="36"/>
      <c r="K232" s="36"/>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2:65" ht="15.75" customHeight="1" x14ac:dyDescent="0.25">
      <c r="B233" s="2"/>
      <c r="C233" s="2"/>
      <c r="D233" s="2"/>
      <c r="E233" s="2"/>
      <c r="F233" s="2"/>
      <c r="G233" s="2"/>
      <c r="H233" s="36"/>
      <c r="I233" s="36"/>
      <c r="J233" s="36"/>
      <c r="K233" s="36"/>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2:65" ht="15.75" customHeight="1" x14ac:dyDescent="0.25">
      <c r="B234" s="2"/>
      <c r="C234" s="2"/>
      <c r="D234" s="2"/>
      <c r="E234" s="2"/>
      <c r="F234" s="2"/>
      <c r="G234" s="2"/>
      <c r="H234" s="36"/>
      <c r="I234" s="36"/>
      <c r="J234" s="36"/>
      <c r="K234" s="36"/>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2:65" ht="15.75" customHeight="1" x14ac:dyDescent="0.25">
      <c r="B235" s="2"/>
      <c r="C235" s="2"/>
      <c r="D235" s="2"/>
      <c r="E235" s="2"/>
      <c r="F235" s="2"/>
      <c r="G235" s="2"/>
      <c r="H235" s="36"/>
      <c r="I235" s="36"/>
      <c r="J235" s="36"/>
      <c r="K235" s="36"/>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2:65" ht="15.75" customHeight="1" x14ac:dyDescent="0.25">
      <c r="B236" s="2"/>
      <c r="C236" s="2"/>
      <c r="D236" s="2"/>
      <c r="E236" s="2"/>
      <c r="F236" s="2"/>
      <c r="G236" s="2"/>
      <c r="H236" s="36"/>
      <c r="I236" s="36"/>
      <c r="J236" s="36"/>
      <c r="K236" s="36"/>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2:65" ht="15.75" customHeight="1" x14ac:dyDescent="0.25">
      <c r="B237" s="2"/>
      <c r="C237" s="2"/>
      <c r="D237" s="2"/>
      <c r="E237" s="2"/>
      <c r="F237" s="2"/>
      <c r="G237" s="2"/>
      <c r="H237" s="36"/>
      <c r="I237" s="36"/>
      <c r="J237" s="36"/>
      <c r="K237" s="36"/>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2:65" ht="15.75" customHeight="1" x14ac:dyDescent="0.25">
      <c r="B238" s="2"/>
      <c r="C238" s="2"/>
      <c r="D238" s="2"/>
      <c r="E238" s="2"/>
      <c r="F238" s="2"/>
      <c r="G238" s="2"/>
      <c r="H238" s="36"/>
      <c r="I238" s="36"/>
      <c r="J238" s="36"/>
      <c r="K238" s="36"/>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2:65" ht="15.75" customHeight="1" x14ac:dyDescent="0.25">
      <c r="B239" s="2"/>
      <c r="C239" s="2"/>
      <c r="D239" s="2"/>
      <c r="E239" s="2"/>
      <c r="F239" s="2"/>
      <c r="G239" s="2"/>
      <c r="H239" s="36"/>
      <c r="I239" s="36"/>
      <c r="J239" s="36"/>
      <c r="K239" s="36"/>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2:65" ht="15.75" customHeight="1" x14ac:dyDescent="0.25">
      <c r="B240" s="2"/>
      <c r="C240" s="2"/>
      <c r="D240" s="2"/>
      <c r="E240" s="2"/>
      <c r="F240" s="2"/>
      <c r="G240" s="2"/>
      <c r="H240" s="36"/>
      <c r="I240" s="36"/>
      <c r="J240" s="36"/>
      <c r="K240" s="36"/>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2:65" ht="15.75" customHeight="1" x14ac:dyDescent="0.25">
      <c r="B241" s="2"/>
      <c r="C241" s="2"/>
      <c r="D241" s="2"/>
      <c r="E241" s="2"/>
      <c r="F241" s="2"/>
      <c r="G241" s="2"/>
      <c r="H241" s="36"/>
      <c r="I241" s="36"/>
      <c r="J241" s="36"/>
      <c r="K241" s="36"/>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2:65" ht="15.75" customHeight="1" x14ac:dyDescent="0.25">
      <c r="B242" s="2"/>
      <c r="C242" s="2"/>
      <c r="D242" s="2"/>
      <c r="E242" s="2"/>
      <c r="F242" s="2"/>
      <c r="G242" s="2"/>
      <c r="H242" s="36"/>
      <c r="I242" s="36"/>
      <c r="J242" s="36"/>
      <c r="K242" s="36"/>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2:65" ht="15.75" customHeight="1" x14ac:dyDescent="0.25">
      <c r="B243" s="2"/>
      <c r="C243" s="2"/>
      <c r="D243" s="2"/>
      <c r="E243" s="2"/>
      <c r="F243" s="2"/>
      <c r="G243" s="2"/>
      <c r="H243" s="36"/>
      <c r="I243" s="36"/>
      <c r="J243" s="36"/>
      <c r="K243" s="36"/>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2:65" ht="15.75" customHeight="1" x14ac:dyDescent="0.25">
      <c r="B244" s="2"/>
      <c r="C244" s="2"/>
      <c r="D244" s="2"/>
      <c r="E244" s="2"/>
      <c r="F244" s="2"/>
      <c r="G244" s="2"/>
      <c r="H244" s="36"/>
      <c r="I244" s="36"/>
      <c r="J244" s="36"/>
      <c r="K244" s="36"/>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2:65" ht="15.75" customHeight="1" x14ac:dyDescent="0.25">
      <c r="B245" s="2"/>
      <c r="C245" s="2"/>
      <c r="D245" s="2"/>
      <c r="E245" s="2"/>
      <c r="F245" s="2"/>
      <c r="G245" s="2"/>
      <c r="H245" s="36"/>
      <c r="I245" s="36"/>
      <c r="J245" s="36"/>
      <c r="K245" s="36"/>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2:65" ht="15.75" customHeight="1" x14ac:dyDescent="0.25">
      <c r="B246" s="2"/>
      <c r="C246" s="2"/>
      <c r="D246" s="2"/>
      <c r="E246" s="2"/>
      <c r="F246" s="2"/>
      <c r="G246" s="2"/>
      <c r="H246" s="36"/>
      <c r="I246" s="36"/>
      <c r="J246" s="36"/>
      <c r="K246" s="36"/>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2:65" ht="15.75" customHeight="1" x14ac:dyDescent="0.25">
      <c r="B247" s="2"/>
      <c r="C247" s="2"/>
      <c r="D247" s="2"/>
      <c r="E247" s="2"/>
      <c r="F247" s="2"/>
      <c r="G247" s="2"/>
      <c r="H247" s="36"/>
      <c r="I247" s="36"/>
      <c r="J247" s="36"/>
      <c r="K247" s="36"/>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row>
    <row r="248" spans="2:65" ht="15.75" customHeight="1" x14ac:dyDescent="0.25">
      <c r="B248" s="2"/>
      <c r="C248" s="2"/>
      <c r="D248" s="2"/>
      <c r="E248" s="2"/>
      <c r="F248" s="2"/>
      <c r="G248" s="2"/>
      <c r="H248" s="36"/>
      <c r="I248" s="36"/>
      <c r="J248" s="36"/>
      <c r="K248" s="36"/>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row>
    <row r="249" spans="2:65" ht="15.75" customHeight="1" x14ac:dyDescent="0.25">
      <c r="B249" s="2"/>
      <c r="C249" s="2"/>
      <c r="D249" s="2"/>
      <c r="E249" s="2"/>
      <c r="F249" s="2"/>
      <c r="G249" s="2"/>
      <c r="H249" s="36"/>
      <c r="I249" s="36"/>
      <c r="J249" s="36"/>
      <c r="K249" s="36"/>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row>
    <row r="250" spans="2:65" ht="15.75" customHeight="1" x14ac:dyDescent="0.25">
      <c r="B250" s="2"/>
      <c r="C250" s="2"/>
      <c r="D250" s="2"/>
      <c r="E250" s="2"/>
      <c r="F250" s="2"/>
      <c r="G250" s="2"/>
      <c r="H250" s="36"/>
      <c r="I250" s="36"/>
      <c r="J250" s="36"/>
      <c r="K250" s="36"/>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row>
    <row r="251" spans="2:65" ht="15.75" customHeight="1" x14ac:dyDescent="0.25">
      <c r="B251" s="2"/>
      <c r="C251" s="2"/>
      <c r="D251" s="2"/>
      <c r="E251" s="2"/>
      <c r="F251" s="2"/>
      <c r="G251" s="2"/>
      <c r="H251" s="36"/>
      <c r="I251" s="36"/>
      <c r="J251" s="36"/>
      <c r="K251" s="36"/>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2:65" ht="15.75" customHeight="1" x14ac:dyDescent="0.25">
      <c r="B252" s="2"/>
      <c r="C252" s="2"/>
      <c r="D252" s="2"/>
      <c r="E252" s="2"/>
      <c r="F252" s="2"/>
      <c r="G252" s="2"/>
      <c r="H252" s="36"/>
      <c r="I252" s="36"/>
      <c r="J252" s="36"/>
      <c r="K252" s="36"/>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2:65" ht="15.75" customHeight="1" x14ac:dyDescent="0.25">
      <c r="B253" s="2"/>
      <c r="C253" s="2"/>
      <c r="D253" s="2"/>
      <c r="E253" s="2"/>
      <c r="F253" s="2"/>
      <c r="G253" s="2"/>
      <c r="H253" s="36"/>
      <c r="I253" s="36"/>
      <c r="J253" s="36"/>
      <c r="K253" s="36"/>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2:65" ht="15.75" customHeight="1" x14ac:dyDescent="0.25">
      <c r="B254" s="2"/>
      <c r="C254" s="2"/>
      <c r="D254" s="2"/>
      <c r="E254" s="2"/>
      <c r="F254" s="2"/>
      <c r="G254" s="2"/>
      <c r="H254" s="36"/>
      <c r="I254" s="36"/>
      <c r="J254" s="36"/>
      <c r="K254" s="36"/>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2:65" ht="15.75" customHeight="1" x14ac:dyDescent="0.25">
      <c r="B255" s="2"/>
      <c r="C255" s="2"/>
      <c r="D255" s="2"/>
      <c r="E255" s="2"/>
      <c r="F255" s="2"/>
      <c r="G255" s="2"/>
      <c r="H255" s="36"/>
      <c r="I255" s="36"/>
      <c r="J255" s="36"/>
      <c r="K255" s="36"/>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2:65" ht="15.75" customHeight="1" x14ac:dyDescent="0.25">
      <c r="B256" s="2"/>
      <c r="C256" s="2"/>
      <c r="D256" s="2"/>
      <c r="E256" s="2"/>
      <c r="F256" s="2"/>
      <c r="G256" s="2"/>
      <c r="H256" s="36"/>
      <c r="I256" s="36"/>
      <c r="J256" s="36"/>
      <c r="K256" s="36"/>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2:65" ht="15.75" customHeight="1" x14ac:dyDescent="0.25">
      <c r="B257" s="2"/>
      <c r="C257" s="2"/>
      <c r="D257" s="2"/>
      <c r="E257" s="2"/>
      <c r="F257" s="2"/>
      <c r="G257" s="2"/>
      <c r="H257" s="36"/>
      <c r="I257" s="36"/>
      <c r="J257" s="36"/>
      <c r="K257" s="36"/>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2:65" ht="15.75" customHeight="1" x14ac:dyDescent="0.25">
      <c r="B258" s="2"/>
      <c r="C258" s="2"/>
      <c r="D258" s="2"/>
      <c r="E258" s="2"/>
      <c r="F258" s="2"/>
      <c r="G258" s="2"/>
      <c r="H258" s="36"/>
      <c r="I258" s="36"/>
      <c r="J258" s="36"/>
      <c r="K258" s="36"/>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2:65" ht="15.75" customHeight="1" x14ac:dyDescent="0.25">
      <c r="B259" s="2"/>
      <c r="C259" s="2"/>
      <c r="D259" s="2"/>
      <c r="E259" s="2"/>
      <c r="F259" s="2"/>
      <c r="G259" s="2"/>
      <c r="H259" s="36"/>
      <c r="I259" s="36"/>
      <c r="J259" s="36"/>
      <c r="K259" s="36"/>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2:65" ht="15.75" customHeight="1" x14ac:dyDescent="0.25">
      <c r="B260" s="2"/>
      <c r="C260" s="2"/>
      <c r="D260" s="2"/>
      <c r="E260" s="2"/>
      <c r="F260" s="2"/>
      <c r="G260" s="2"/>
      <c r="H260" s="36"/>
      <c r="I260" s="36"/>
      <c r="J260" s="36"/>
      <c r="K260" s="36"/>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2:65" ht="15.75" customHeight="1" x14ac:dyDescent="0.25">
      <c r="B261" s="2"/>
      <c r="C261" s="2"/>
      <c r="D261" s="2"/>
      <c r="E261" s="2"/>
      <c r="F261" s="2"/>
      <c r="G261" s="2"/>
      <c r="H261" s="36"/>
      <c r="I261" s="36"/>
      <c r="J261" s="36"/>
      <c r="K261" s="36"/>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2:65" ht="15.75" customHeight="1" x14ac:dyDescent="0.25">
      <c r="B262" s="2"/>
      <c r="C262" s="2"/>
      <c r="D262" s="2"/>
      <c r="E262" s="2"/>
      <c r="F262" s="2"/>
      <c r="G262" s="2"/>
      <c r="H262" s="36"/>
      <c r="I262" s="36"/>
      <c r="J262" s="36"/>
      <c r="K262" s="36"/>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row>
    <row r="263" spans="2:65" ht="15.75" customHeight="1" x14ac:dyDescent="0.25">
      <c r="B263" s="2"/>
      <c r="C263" s="2"/>
      <c r="D263" s="2"/>
      <c r="E263" s="2"/>
      <c r="F263" s="2"/>
      <c r="G263" s="2"/>
      <c r="H263" s="36"/>
      <c r="I263" s="36"/>
      <c r="J263" s="36"/>
      <c r="K263" s="36"/>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2:65" ht="15.75" customHeight="1" x14ac:dyDescent="0.25">
      <c r="B264" s="2"/>
      <c r="C264" s="2"/>
      <c r="D264" s="2"/>
      <c r="E264" s="2"/>
      <c r="F264" s="2"/>
      <c r="G264" s="2"/>
      <c r="H264" s="36"/>
      <c r="I264" s="36"/>
      <c r="J264" s="36"/>
      <c r="K264" s="36"/>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2:65" ht="15.75" customHeight="1" x14ac:dyDescent="0.25">
      <c r="B265" s="2"/>
      <c r="C265" s="2"/>
      <c r="D265" s="2"/>
      <c r="E265" s="2"/>
      <c r="F265" s="2"/>
      <c r="G265" s="2"/>
      <c r="H265" s="36"/>
      <c r="I265" s="36"/>
      <c r="J265" s="36"/>
      <c r="K265" s="36"/>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2:65" ht="15.75" customHeight="1" x14ac:dyDescent="0.25">
      <c r="B266" s="2"/>
      <c r="C266" s="2"/>
      <c r="D266" s="2"/>
      <c r="E266" s="2"/>
      <c r="F266" s="2"/>
      <c r="G266" s="2"/>
      <c r="H266" s="36"/>
      <c r="I266" s="36"/>
      <c r="J266" s="36"/>
      <c r="K266" s="36"/>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2:65" ht="15.75" customHeight="1" x14ac:dyDescent="0.25">
      <c r="B267" s="2"/>
      <c r="C267" s="2"/>
      <c r="D267" s="2"/>
      <c r="E267" s="2"/>
      <c r="F267" s="2"/>
      <c r="G267" s="2"/>
      <c r="H267" s="36"/>
      <c r="I267" s="36"/>
      <c r="J267" s="36"/>
      <c r="K267" s="36"/>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2:65" ht="15.75" customHeight="1" x14ac:dyDescent="0.25">
      <c r="B268" s="2"/>
      <c r="C268" s="2"/>
      <c r="D268" s="2"/>
      <c r="E268" s="2"/>
      <c r="F268" s="2"/>
      <c r="G268" s="2"/>
      <c r="H268" s="36"/>
      <c r="I268" s="36"/>
      <c r="J268" s="36"/>
      <c r="K268" s="36"/>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2:65" ht="15.75" customHeight="1" x14ac:dyDescent="0.25">
      <c r="B269" s="2"/>
      <c r="C269" s="2"/>
      <c r="D269" s="2"/>
      <c r="E269" s="2"/>
      <c r="F269" s="2"/>
      <c r="G269" s="2"/>
      <c r="H269" s="36"/>
      <c r="I269" s="36"/>
      <c r="J269" s="36"/>
      <c r="K269" s="36"/>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2:65" ht="15.75" customHeight="1" x14ac:dyDescent="0.25">
      <c r="B270" s="2"/>
      <c r="C270" s="2"/>
      <c r="D270" s="2"/>
      <c r="E270" s="2"/>
      <c r="F270" s="2"/>
      <c r="G270" s="2"/>
      <c r="H270" s="36"/>
      <c r="I270" s="36"/>
      <c r="J270" s="36"/>
      <c r="K270" s="36"/>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2:65" ht="15.75" customHeight="1" x14ac:dyDescent="0.25">
      <c r="B271" s="2"/>
      <c r="C271" s="2"/>
      <c r="D271" s="2"/>
      <c r="E271" s="2"/>
      <c r="F271" s="2"/>
      <c r="G271" s="2"/>
      <c r="H271" s="36"/>
      <c r="I271" s="36"/>
      <c r="J271" s="36"/>
      <c r="K271" s="36"/>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2:65" ht="15.75" customHeight="1" x14ac:dyDescent="0.25">
      <c r="B272" s="2"/>
      <c r="C272" s="2"/>
      <c r="D272" s="2"/>
      <c r="E272" s="2"/>
      <c r="F272" s="2"/>
      <c r="G272" s="2"/>
      <c r="H272" s="36"/>
      <c r="I272" s="36"/>
      <c r="J272" s="36"/>
      <c r="K272" s="36"/>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row>
    <row r="273" spans="2:65" ht="15.75" customHeight="1" x14ac:dyDescent="0.25">
      <c r="B273" s="2"/>
      <c r="C273" s="2"/>
      <c r="D273" s="2"/>
      <c r="E273" s="2"/>
      <c r="F273" s="2"/>
      <c r="G273" s="2"/>
      <c r="H273" s="36"/>
      <c r="I273" s="36"/>
      <c r="J273" s="36"/>
      <c r="K273" s="36"/>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row>
    <row r="274" spans="2:65" ht="15.75" customHeight="1" x14ac:dyDescent="0.25">
      <c r="B274" s="2"/>
      <c r="C274" s="2"/>
      <c r="D274" s="2"/>
      <c r="E274" s="2"/>
      <c r="F274" s="2"/>
      <c r="G274" s="2"/>
      <c r="H274" s="36"/>
      <c r="I274" s="36"/>
      <c r="J274" s="36"/>
      <c r="K274" s="36"/>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row>
    <row r="275" spans="2:65" ht="15.75" customHeight="1" x14ac:dyDescent="0.25">
      <c r="B275" s="2"/>
      <c r="C275" s="2"/>
      <c r="D275" s="2"/>
      <c r="E275" s="2"/>
      <c r="F275" s="2"/>
      <c r="G275" s="2"/>
      <c r="H275" s="36"/>
      <c r="I275" s="36"/>
      <c r="J275" s="36"/>
      <c r="K275" s="36"/>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row>
    <row r="276" spans="2:65" ht="15.75" customHeight="1" x14ac:dyDescent="0.25">
      <c r="B276" s="2"/>
      <c r="C276" s="2"/>
      <c r="D276" s="2"/>
      <c r="E276" s="2"/>
      <c r="F276" s="2"/>
      <c r="G276" s="2"/>
      <c r="H276" s="36"/>
      <c r="I276" s="36"/>
      <c r="J276" s="36"/>
      <c r="K276" s="36"/>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row>
    <row r="277" spans="2:65" ht="15.75" customHeight="1" x14ac:dyDescent="0.25">
      <c r="B277" s="2"/>
      <c r="C277" s="2"/>
      <c r="D277" s="2"/>
      <c r="E277" s="2"/>
      <c r="F277" s="2"/>
      <c r="G277" s="2"/>
      <c r="H277" s="36"/>
      <c r="I277" s="36"/>
      <c r="J277" s="36"/>
      <c r="K277" s="36"/>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row>
    <row r="278" spans="2:65" ht="15.75" customHeight="1" x14ac:dyDescent="0.25">
      <c r="B278" s="2"/>
      <c r="C278" s="2"/>
      <c r="D278" s="2"/>
      <c r="E278" s="2"/>
      <c r="F278" s="2"/>
      <c r="G278" s="2"/>
      <c r="H278" s="36"/>
      <c r="I278" s="36"/>
      <c r="J278" s="36"/>
      <c r="K278" s="36"/>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row>
    <row r="279" spans="2:65" ht="15.75" customHeight="1" x14ac:dyDescent="0.25">
      <c r="B279" s="2"/>
      <c r="C279" s="2"/>
      <c r="D279" s="2"/>
      <c r="E279" s="2"/>
      <c r="F279" s="2"/>
      <c r="G279" s="2"/>
      <c r="H279" s="36"/>
      <c r="I279" s="36"/>
      <c r="J279" s="36"/>
      <c r="K279" s="36"/>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row>
    <row r="280" spans="2:65" ht="15.75" customHeight="1" x14ac:dyDescent="0.25">
      <c r="B280" s="2"/>
      <c r="C280" s="2"/>
      <c r="D280" s="2"/>
      <c r="E280" s="2"/>
      <c r="F280" s="2"/>
      <c r="G280" s="2"/>
      <c r="H280" s="36"/>
      <c r="I280" s="36"/>
      <c r="J280" s="36"/>
      <c r="K280" s="36"/>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row>
    <row r="281" spans="2:65" ht="15.75" customHeight="1" x14ac:dyDescent="0.25">
      <c r="B281" s="2"/>
      <c r="C281" s="2"/>
      <c r="D281" s="2"/>
      <c r="E281" s="2"/>
      <c r="F281" s="2"/>
      <c r="G281" s="2"/>
      <c r="H281" s="36"/>
      <c r="I281" s="36"/>
      <c r="J281" s="36"/>
      <c r="K281" s="36"/>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row>
    <row r="282" spans="2:65" ht="15.75" customHeight="1" x14ac:dyDescent="0.25">
      <c r="B282" s="2"/>
      <c r="C282" s="2"/>
      <c r="D282" s="2"/>
      <c r="E282" s="2"/>
      <c r="F282" s="2"/>
      <c r="G282" s="2"/>
      <c r="H282" s="36"/>
      <c r="I282" s="36"/>
      <c r="J282" s="36"/>
      <c r="K282" s="36"/>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row>
    <row r="283" spans="2:65" ht="15.75" customHeight="1" x14ac:dyDescent="0.25">
      <c r="B283" s="2"/>
      <c r="C283" s="2"/>
      <c r="D283" s="2"/>
      <c r="E283" s="2"/>
      <c r="F283" s="2"/>
      <c r="G283" s="2"/>
      <c r="H283" s="36"/>
      <c r="I283" s="36"/>
      <c r="J283" s="36"/>
      <c r="K283" s="36"/>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row>
    <row r="284" spans="2:65" ht="15.75" customHeight="1" x14ac:dyDescent="0.25">
      <c r="B284" s="2"/>
      <c r="C284" s="2"/>
      <c r="D284" s="2"/>
      <c r="E284" s="2"/>
      <c r="F284" s="2"/>
      <c r="G284" s="2"/>
      <c r="H284" s="36"/>
      <c r="I284" s="36"/>
      <c r="J284" s="36"/>
      <c r="K284" s="36"/>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row>
    <row r="285" spans="2:65" ht="15.75" customHeight="1" x14ac:dyDescent="0.25">
      <c r="B285" s="2"/>
      <c r="C285" s="2"/>
      <c r="D285" s="2"/>
      <c r="E285" s="2"/>
      <c r="F285" s="2"/>
      <c r="G285" s="2"/>
      <c r="H285" s="36"/>
      <c r="I285" s="36"/>
      <c r="J285" s="36"/>
      <c r="K285" s="36"/>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row>
    <row r="286" spans="2:65" ht="15.75" customHeight="1" x14ac:dyDescent="0.25">
      <c r="B286" s="2"/>
      <c r="C286" s="2"/>
      <c r="D286" s="2"/>
      <c r="E286" s="2"/>
      <c r="F286" s="2"/>
      <c r="G286" s="2"/>
      <c r="H286" s="36"/>
      <c r="I286" s="36"/>
      <c r="J286" s="36"/>
      <c r="K286" s="36"/>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row>
    <row r="287" spans="2:65" ht="15.75" customHeight="1" x14ac:dyDescent="0.25">
      <c r="B287" s="2"/>
      <c r="C287" s="2"/>
      <c r="D287" s="2"/>
      <c r="E287" s="2"/>
      <c r="F287" s="2"/>
      <c r="G287" s="2"/>
      <c r="H287" s="36"/>
      <c r="I287" s="36"/>
      <c r="J287" s="36"/>
      <c r="K287" s="36"/>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row>
    <row r="288" spans="2:65" ht="15.75" customHeight="1" x14ac:dyDescent="0.25">
      <c r="B288" s="2"/>
      <c r="C288" s="2"/>
      <c r="D288" s="2"/>
      <c r="E288" s="2"/>
      <c r="F288" s="2"/>
      <c r="G288" s="2"/>
      <c r="H288" s="36"/>
      <c r="I288" s="36"/>
      <c r="J288" s="36"/>
      <c r="K288" s="36"/>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row>
    <row r="289" spans="2:65" ht="15.75" customHeight="1" x14ac:dyDescent="0.25">
      <c r="B289" s="2"/>
      <c r="C289" s="2"/>
      <c r="D289" s="2"/>
      <c r="E289" s="2"/>
      <c r="F289" s="2"/>
      <c r="G289" s="2"/>
      <c r="H289" s="36"/>
      <c r="I289" s="36"/>
      <c r="J289" s="36"/>
      <c r="K289" s="36"/>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row>
    <row r="290" spans="2:65" ht="15.75" customHeight="1" x14ac:dyDescent="0.25">
      <c r="B290" s="2"/>
      <c r="C290" s="2"/>
      <c r="D290" s="2"/>
      <c r="E290" s="2"/>
      <c r="F290" s="2"/>
      <c r="G290" s="2"/>
      <c r="H290" s="36"/>
      <c r="I290" s="36"/>
      <c r="J290" s="36"/>
      <c r="K290" s="36"/>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row>
    <row r="291" spans="2:65" ht="15.75" customHeight="1" x14ac:dyDescent="0.25">
      <c r="B291" s="2"/>
      <c r="C291" s="2"/>
      <c r="D291" s="2"/>
      <c r="E291" s="2"/>
      <c r="F291" s="2"/>
      <c r="G291" s="2"/>
      <c r="H291" s="36"/>
      <c r="I291" s="36"/>
      <c r="J291" s="36"/>
      <c r="K291" s="36"/>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row>
    <row r="292" spans="2:65" ht="15.75" customHeight="1" x14ac:dyDescent="0.25">
      <c r="B292" s="2"/>
      <c r="C292" s="2"/>
      <c r="D292" s="2"/>
      <c r="E292" s="2"/>
      <c r="F292" s="2"/>
      <c r="G292" s="2"/>
      <c r="H292" s="36"/>
      <c r="I292" s="36"/>
      <c r="J292" s="36"/>
      <c r="K292" s="36"/>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row>
    <row r="293" spans="2:65" ht="15.75" customHeight="1" x14ac:dyDescent="0.25">
      <c r="B293" s="2"/>
      <c r="C293" s="2"/>
      <c r="D293" s="2"/>
      <c r="E293" s="2"/>
      <c r="F293" s="2"/>
      <c r="G293" s="2"/>
      <c r="H293" s="36"/>
      <c r="I293" s="36"/>
      <c r="J293" s="36"/>
      <c r="K293" s="36"/>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row>
    <row r="294" spans="2:65" ht="15.75" customHeight="1" x14ac:dyDescent="0.25">
      <c r="B294" s="2"/>
      <c r="C294" s="2"/>
      <c r="D294" s="2"/>
      <c r="E294" s="2"/>
      <c r="F294" s="2"/>
      <c r="G294" s="2"/>
      <c r="H294" s="36"/>
      <c r="I294" s="36"/>
      <c r="J294" s="36"/>
      <c r="K294" s="36"/>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row>
    <row r="295" spans="2:65" ht="15.75" customHeight="1" x14ac:dyDescent="0.25">
      <c r="B295" s="2"/>
      <c r="C295" s="2"/>
      <c r="D295" s="2"/>
      <c r="E295" s="2"/>
      <c r="F295" s="2"/>
      <c r="G295" s="2"/>
      <c r="H295" s="36"/>
      <c r="I295" s="36"/>
      <c r="J295" s="36"/>
      <c r="K295" s="36"/>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row>
    <row r="296" spans="2:65" ht="15.75" customHeight="1" x14ac:dyDescent="0.25">
      <c r="B296" s="2"/>
      <c r="C296" s="2"/>
      <c r="D296" s="2"/>
      <c r="E296" s="2"/>
      <c r="F296" s="2"/>
      <c r="G296" s="2"/>
      <c r="H296" s="36"/>
      <c r="I296" s="36"/>
      <c r="J296" s="36"/>
      <c r="K296" s="36"/>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row>
    <row r="297" spans="2:65" ht="15.75" customHeight="1" x14ac:dyDescent="0.25">
      <c r="B297" s="2"/>
      <c r="C297" s="2"/>
      <c r="D297" s="2"/>
      <c r="E297" s="2"/>
      <c r="F297" s="2"/>
      <c r="G297" s="2"/>
      <c r="H297" s="36"/>
      <c r="I297" s="36"/>
      <c r="J297" s="36"/>
      <c r="K297" s="36"/>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row>
    <row r="298" spans="2:65" ht="15.75" customHeight="1" x14ac:dyDescent="0.25">
      <c r="B298" s="2"/>
      <c r="C298" s="2"/>
      <c r="D298" s="2"/>
      <c r="E298" s="2"/>
      <c r="F298" s="2"/>
      <c r="G298" s="2"/>
      <c r="H298" s="36"/>
      <c r="I298" s="36"/>
      <c r="J298" s="36"/>
      <c r="K298" s="36"/>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row>
    <row r="299" spans="2:65" ht="15.75" customHeight="1" x14ac:dyDescent="0.25">
      <c r="B299" s="2"/>
      <c r="C299" s="2"/>
      <c r="D299" s="2"/>
      <c r="E299" s="2"/>
      <c r="F299" s="2"/>
      <c r="G299" s="2"/>
      <c r="H299" s="36"/>
      <c r="I299" s="36"/>
      <c r="J299" s="36"/>
      <c r="K299" s="36"/>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row>
    <row r="300" spans="2:65" ht="15.75" customHeight="1" x14ac:dyDescent="0.25">
      <c r="B300" s="2"/>
      <c r="C300" s="2"/>
      <c r="D300" s="2"/>
      <c r="E300" s="2"/>
      <c r="F300" s="2"/>
      <c r="G300" s="2"/>
      <c r="H300" s="36"/>
      <c r="I300" s="36"/>
      <c r="J300" s="36"/>
      <c r="K300" s="36"/>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row>
    <row r="301" spans="2:65" ht="15.75" customHeight="1" x14ac:dyDescent="0.25">
      <c r="B301" s="2"/>
      <c r="C301" s="2"/>
      <c r="D301" s="2"/>
      <c r="E301" s="2"/>
      <c r="F301" s="2"/>
      <c r="G301" s="2"/>
      <c r="H301" s="36"/>
      <c r="I301" s="36"/>
      <c r="J301" s="36"/>
      <c r="K301" s="36"/>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row>
    <row r="302" spans="2:65" ht="15.75" customHeight="1" x14ac:dyDescent="0.25">
      <c r="B302" s="2"/>
      <c r="C302" s="2"/>
      <c r="D302" s="2"/>
      <c r="E302" s="2"/>
      <c r="F302" s="2"/>
      <c r="G302" s="2"/>
      <c r="H302" s="36"/>
      <c r="I302" s="36"/>
      <c r="J302" s="36"/>
      <c r="K302" s="36"/>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row>
    <row r="303" spans="2:65" ht="15.75" customHeight="1" x14ac:dyDescent="0.25">
      <c r="B303" s="2"/>
      <c r="C303" s="2"/>
      <c r="D303" s="2"/>
      <c r="E303" s="2"/>
      <c r="F303" s="2"/>
      <c r="G303" s="2"/>
      <c r="H303" s="36"/>
      <c r="I303" s="36"/>
      <c r="J303" s="36"/>
      <c r="K303" s="36"/>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row>
    <row r="304" spans="2:65" ht="15.75" customHeight="1" x14ac:dyDescent="0.25">
      <c r="B304" s="2"/>
      <c r="C304" s="2"/>
      <c r="D304" s="2"/>
      <c r="E304" s="2"/>
      <c r="F304" s="2"/>
      <c r="G304" s="2"/>
      <c r="H304" s="36"/>
      <c r="I304" s="36"/>
      <c r="J304" s="36"/>
      <c r="K304" s="36"/>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row>
    <row r="305" spans="2:65" ht="15.75" customHeight="1" x14ac:dyDescent="0.25">
      <c r="B305" s="2"/>
      <c r="C305" s="2"/>
      <c r="D305" s="2"/>
      <c r="E305" s="2"/>
      <c r="F305" s="2"/>
      <c r="G305" s="2"/>
      <c r="H305" s="36"/>
      <c r="I305" s="36"/>
      <c r="J305" s="36"/>
      <c r="K305" s="36"/>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row>
    <row r="306" spans="2:65" ht="15.75" customHeight="1" x14ac:dyDescent="0.25">
      <c r="B306" s="2"/>
      <c r="C306" s="2"/>
      <c r="D306" s="2"/>
      <c r="E306" s="2"/>
      <c r="F306" s="2"/>
      <c r="G306" s="2"/>
      <c r="H306" s="36"/>
      <c r="I306" s="36"/>
      <c r="J306" s="36"/>
      <c r="K306" s="36"/>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row>
    <row r="307" spans="2:65" ht="15.75" customHeight="1" x14ac:dyDescent="0.25">
      <c r="B307" s="2"/>
      <c r="C307" s="2"/>
      <c r="D307" s="2"/>
      <c r="E307" s="2"/>
      <c r="F307" s="2"/>
      <c r="G307" s="2"/>
      <c r="H307" s="36"/>
      <c r="I307" s="36"/>
      <c r="J307" s="36"/>
      <c r="K307" s="36"/>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2:65" ht="15.75" customHeight="1" x14ac:dyDescent="0.25">
      <c r="B308" s="2"/>
      <c r="C308" s="2"/>
      <c r="D308" s="2"/>
      <c r="E308" s="2"/>
      <c r="F308" s="2"/>
      <c r="G308" s="2"/>
      <c r="H308" s="36"/>
      <c r="I308" s="36"/>
      <c r="J308" s="36"/>
      <c r="K308" s="36"/>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2:65" ht="15.75" customHeight="1" x14ac:dyDescent="0.25">
      <c r="B309" s="2"/>
      <c r="C309" s="2"/>
      <c r="D309" s="2"/>
      <c r="E309" s="2"/>
      <c r="F309" s="2"/>
      <c r="G309" s="2"/>
      <c r="H309" s="36"/>
      <c r="I309" s="36"/>
      <c r="J309" s="36"/>
      <c r="K309" s="36"/>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2:65" ht="15.75" customHeight="1" x14ac:dyDescent="0.25">
      <c r="B310" s="2"/>
      <c r="C310" s="2"/>
      <c r="D310" s="2"/>
      <c r="E310" s="2"/>
      <c r="F310" s="2"/>
      <c r="G310" s="2"/>
      <c r="H310" s="36"/>
      <c r="I310" s="36"/>
      <c r="J310" s="36"/>
      <c r="K310" s="36"/>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2:65" ht="15.75" customHeight="1" x14ac:dyDescent="0.25">
      <c r="B311" s="2"/>
      <c r="C311" s="2"/>
      <c r="D311" s="2"/>
      <c r="E311" s="2"/>
      <c r="F311" s="2"/>
      <c r="G311" s="2"/>
      <c r="H311" s="36"/>
      <c r="I311" s="36"/>
      <c r="J311" s="36"/>
      <c r="K311" s="36"/>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2:65" ht="15.75" customHeight="1" x14ac:dyDescent="0.25">
      <c r="B312" s="2"/>
      <c r="C312" s="2"/>
      <c r="D312" s="2"/>
      <c r="E312" s="2"/>
      <c r="F312" s="2"/>
      <c r="G312" s="2"/>
      <c r="H312" s="36"/>
      <c r="I312" s="36"/>
      <c r="J312" s="36"/>
      <c r="K312" s="36"/>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2:65" ht="15.75" customHeight="1" x14ac:dyDescent="0.25">
      <c r="B313" s="2"/>
      <c r="C313" s="2"/>
      <c r="D313" s="2"/>
      <c r="E313" s="2"/>
      <c r="F313" s="2"/>
      <c r="G313" s="2"/>
      <c r="H313" s="36"/>
      <c r="I313" s="36"/>
      <c r="J313" s="36"/>
      <c r="K313" s="36"/>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2:65" ht="15.75" customHeight="1" x14ac:dyDescent="0.25">
      <c r="B314" s="2"/>
      <c r="C314" s="2"/>
      <c r="D314" s="2"/>
      <c r="E314" s="2"/>
      <c r="F314" s="2"/>
      <c r="G314" s="2"/>
      <c r="H314" s="36"/>
      <c r="I314" s="36"/>
      <c r="J314" s="36"/>
      <c r="K314" s="36"/>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2:65" ht="15.75" customHeight="1" x14ac:dyDescent="0.25">
      <c r="B315" s="2"/>
      <c r="C315" s="2"/>
      <c r="D315" s="2"/>
      <c r="E315" s="2"/>
      <c r="F315" s="2"/>
      <c r="G315" s="2"/>
      <c r="H315" s="36"/>
      <c r="I315" s="36"/>
      <c r="J315" s="36"/>
      <c r="K315" s="36"/>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2:65" ht="15.75" customHeight="1" x14ac:dyDescent="0.25">
      <c r="B316" s="2"/>
      <c r="C316" s="2"/>
      <c r="D316" s="2"/>
      <c r="E316" s="2"/>
      <c r="F316" s="2"/>
      <c r="G316" s="2"/>
      <c r="H316" s="36"/>
      <c r="I316" s="36"/>
      <c r="J316" s="36"/>
      <c r="K316" s="36"/>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2:65" ht="15.75" customHeight="1" x14ac:dyDescent="0.25">
      <c r="B317" s="2"/>
      <c r="C317" s="2"/>
      <c r="D317" s="2"/>
      <c r="E317" s="2"/>
      <c r="F317" s="2"/>
      <c r="G317" s="2"/>
      <c r="H317" s="36"/>
      <c r="I317" s="36"/>
      <c r="J317" s="36"/>
      <c r="K317" s="36"/>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2:65" ht="15.75" customHeight="1" x14ac:dyDescent="0.25">
      <c r="B318" s="2"/>
      <c r="C318" s="2"/>
      <c r="D318" s="2"/>
      <c r="E318" s="2"/>
      <c r="F318" s="2"/>
      <c r="G318" s="2"/>
      <c r="H318" s="36"/>
      <c r="I318" s="36"/>
      <c r="J318" s="36"/>
      <c r="K318" s="36"/>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2:65" ht="15.75" customHeight="1" x14ac:dyDescent="0.25">
      <c r="B319" s="2"/>
      <c r="C319" s="2"/>
      <c r="D319" s="2"/>
      <c r="E319" s="2"/>
      <c r="F319" s="2"/>
      <c r="G319" s="2"/>
      <c r="H319" s="36"/>
      <c r="I319" s="36"/>
      <c r="J319" s="36"/>
      <c r="K319" s="36"/>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2:65" ht="15.75" customHeight="1" x14ac:dyDescent="0.25">
      <c r="B320" s="2"/>
      <c r="C320" s="2"/>
      <c r="D320" s="2"/>
      <c r="E320" s="2"/>
      <c r="F320" s="2"/>
      <c r="G320" s="2"/>
      <c r="H320" s="36"/>
      <c r="I320" s="36"/>
      <c r="J320" s="36"/>
      <c r="K320" s="36"/>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2:65" ht="15.75" customHeight="1" x14ac:dyDescent="0.25">
      <c r="B321" s="2"/>
      <c r="C321" s="2"/>
      <c r="D321" s="2"/>
      <c r="E321" s="2"/>
      <c r="F321" s="2"/>
      <c r="G321" s="2"/>
      <c r="H321" s="36"/>
      <c r="I321" s="36"/>
      <c r="J321" s="36"/>
      <c r="K321" s="36"/>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2:65" ht="15.75" customHeight="1" x14ac:dyDescent="0.25">
      <c r="B322" s="2"/>
      <c r="C322" s="2"/>
      <c r="D322" s="2"/>
      <c r="E322" s="2"/>
      <c r="F322" s="2"/>
      <c r="G322" s="2"/>
      <c r="H322" s="36"/>
      <c r="I322" s="36"/>
      <c r="J322" s="36"/>
      <c r="K322" s="36"/>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2:65" ht="15.75" customHeight="1" x14ac:dyDescent="0.25">
      <c r="B323" s="2"/>
      <c r="C323" s="2"/>
      <c r="D323" s="2"/>
      <c r="E323" s="2"/>
      <c r="F323" s="2"/>
      <c r="G323" s="2"/>
      <c r="H323" s="36"/>
      <c r="I323" s="36"/>
      <c r="J323" s="36"/>
      <c r="K323" s="36"/>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2:65" ht="15.75" customHeight="1" x14ac:dyDescent="0.25">
      <c r="B324" s="2"/>
      <c r="C324" s="2"/>
      <c r="D324" s="2"/>
      <c r="E324" s="2"/>
      <c r="F324" s="2"/>
      <c r="G324" s="2"/>
      <c r="H324" s="36"/>
      <c r="I324" s="36"/>
      <c r="J324" s="36"/>
      <c r="K324" s="36"/>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2:65" ht="15.75" customHeight="1" x14ac:dyDescent="0.25">
      <c r="B325" s="2"/>
      <c r="C325" s="2"/>
      <c r="D325" s="2"/>
      <c r="E325" s="2"/>
      <c r="F325" s="2"/>
      <c r="G325" s="2"/>
      <c r="H325" s="36"/>
      <c r="I325" s="36"/>
      <c r="J325" s="36"/>
      <c r="K325" s="36"/>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2:65" ht="15.75" customHeight="1" x14ac:dyDescent="0.25">
      <c r="B326" s="2"/>
      <c r="C326" s="2"/>
      <c r="D326" s="2"/>
      <c r="E326" s="2"/>
      <c r="F326" s="2"/>
      <c r="G326" s="2"/>
      <c r="H326" s="36"/>
      <c r="I326" s="36"/>
      <c r="J326" s="36"/>
      <c r="K326" s="36"/>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2:65" ht="15.75" customHeight="1" x14ac:dyDescent="0.25">
      <c r="B327" s="2"/>
      <c r="C327" s="2"/>
      <c r="D327" s="2"/>
      <c r="E327" s="2"/>
      <c r="F327" s="2"/>
      <c r="G327" s="2"/>
      <c r="H327" s="36"/>
      <c r="I327" s="36"/>
      <c r="J327" s="36"/>
      <c r="K327" s="36"/>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2:65" ht="15.75" customHeight="1" x14ac:dyDescent="0.25">
      <c r="B328" s="2"/>
      <c r="C328" s="2"/>
      <c r="D328" s="2"/>
      <c r="E328" s="2"/>
      <c r="F328" s="2"/>
      <c r="G328" s="2"/>
      <c r="H328" s="36"/>
      <c r="I328" s="36"/>
      <c r="J328" s="36"/>
      <c r="K328" s="36"/>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2:65" ht="15.75" customHeight="1" x14ac:dyDescent="0.25">
      <c r="B329" s="2"/>
      <c r="C329" s="2"/>
      <c r="D329" s="2"/>
      <c r="E329" s="2"/>
      <c r="F329" s="2"/>
      <c r="G329" s="2"/>
      <c r="H329" s="36"/>
      <c r="I329" s="36"/>
      <c r="J329" s="36"/>
      <c r="K329" s="36"/>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2:65" ht="15.75" customHeight="1" x14ac:dyDescent="0.25">
      <c r="B330" s="2"/>
      <c r="C330" s="2"/>
      <c r="D330" s="2"/>
      <c r="E330" s="2"/>
      <c r="F330" s="2"/>
      <c r="G330" s="2"/>
      <c r="H330" s="36"/>
      <c r="I330" s="36"/>
      <c r="J330" s="36"/>
      <c r="K330" s="36"/>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2:65" ht="15.75" customHeight="1" x14ac:dyDescent="0.25">
      <c r="B331" s="2"/>
      <c r="C331" s="2"/>
      <c r="D331" s="2"/>
      <c r="E331" s="2"/>
      <c r="F331" s="2"/>
      <c r="G331" s="2"/>
      <c r="H331" s="36"/>
      <c r="I331" s="36"/>
      <c r="J331" s="36"/>
      <c r="K331" s="36"/>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2:65" ht="15.75" customHeight="1" x14ac:dyDescent="0.25">
      <c r="B332" s="2"/>
      <c r="C332" s="2"/>
      <c r="D332" s="2"/>
      <c r="E332" s="2"/>
      <c r="F332" s="2"/>
      <c r="G332" s="2"/>
      <c r="H332" s="36"/>
      <c r="I332" s="36"/>
      <c r="J332" s="36"/>
      <c r="K332" s="36"/>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2:65" ht="15.75" customHeight="1" x14ac:dyDescent="0.25">
      <c r="B333" s="2"/>
      <c r="C333" s="2"/>
      <c r="D333" s="2"/>
      <c r="E333" s="2"/>
      <c r="F333" s="2"/>
      <c r="G333" s="2"/>
      <c r="H333" s="36"/>
      <c r="I333" s="36"/>
      <c r="J333" s="36"/>
      <c r="K333" s="36"/>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2:65" ht="15.75" customHeight="1" x14ac:dyDescent="0.25">
      <c r="B334" s="2"/>
      <c r="C334" s="2"/>
      <c r="D334" s="2"/>
      <c r="E334" s="2"/>
      <c r="F334" s="2"/>
      <c r="G334" s="2"/>
      <c r="H334" s="36"/>
      <c r="I334" s="36"/>
      <c r="J334" s="36"/>
      <c r="K334" s="36"/>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2:65" ht="15.75" customHeight="1" x14ac:dyDescent="0.25">
      <c r="B335" s="2"/>
      <c r="C335" s="2"/>
      <c r="D335" s="2"/>
      <c r="E335" s="2"/>
      <c r="F335" s="2"/>
      <c r="G335" s="2"/>
      <c r="H335" s="36"/>
      <c r="I335" s="36"/>
      <c r="J335" s="36"/>
      <c r="K335" s="36"/>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2:65" ht="15.75" customHeight="1" x14ac:dyDescent="0.25">
      <c r="B336" s="2"/>
      <c r="C336" s="2"/>
      <c r="D336" s="2"/>
      <c r="E336" s="2"/>
      <c r="F336" s="2"/>
      <c r="G336" s="2"/>
      <c r="H336" s="36"/>
      <c r="I336" s="36"/>
      <c r="J336" s="36"/>
      <c r="K336" s="36"/>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2:65" ht="15.75" customHeight="1" x14ac:dyDescent="0.25">
      <c r="B337" s="2"/>
      <c r="C337" s="2"/>
      <c r="D337" s="2"/>
      <c r="E337" s="2"/>
      <c r="F337" s="2"/>
      <c r="G337" s="2"/>
      <c r="H337" s="36"/>
      <c r="I337" s="36"/>
      <c r="J337" s="36"/>
      <c r="K337" s="36"/>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2:65" ht="15.75" customHeight="1" x14ac:dyDescent="0.25">
      <c r="B338" s="2"/>
      <c r="C338" s="2"/>
      <c r="D338" s="2"/>
      <c r="E338" s="2"/>
      <c r="F338" s="2"/>
      <c r="G338" s="2"/>
      <c r="H338" s="36"/>
      <c r="I338" s="36"/>
      <c r="J338" s="36"/>
      <c r="K338" s="36"/>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2:65" ht="15.75" customHeight="1" x14ac:dyDescent="0.25">
      <c r="B339" s="2"/>
      <c r="C339" s="2"/>
      <c r="D339" s="2"/>
      <c r="E339" s="2"/>
      <c r="F339" s="2"/>
      <c r="G339" s="2"/>
      <c r="H339" s="36"/>
      <c r="I339" s="36"/>
      <c r="J339" s="36"/>
      <c r="K339" s="36"/>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2:65" ht="15.75" customHeight="1" x14ac:dyDescent="0.25">
      <c r="B340" s="2"/>
      <c r="C340" s="2"/>
      <c r="D340" s="2"/>
      <c r="E340" s="2"/>
      <c r="F340" s="2"/>
      <c r="G340" s="2"/>
      <c r="H340" s="36"/>
      <c r="I340" s="36"/>
      <c r="J340" s="36"/>
      <c r="K340" s="36"/>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2:65" ht="15.75" customHeight="1" x14ac:dyDescent="0.25">
      <c r="B341" s="2"/>
      <c r="C341" s="2"/>
      <c r="D341" s="2"/>
      <c r="E341" s="2"/>
      <c r="F341" s="2"/>
      <c r="G341" s="2"/>
      <c r="H341" s="36"/>
      <c r="I341" s="36"/>
      <c r="J341" s="36"/>
      <c r="K341" s="36"/>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2:65" ht="15.75" customHeight="1" x14ac:dyDescent="0.25">
      <c r="B342" s="2"/>
      <c r="C342" s="2"/>
      <c r="D342" s="2"/>
      <c r="E342" s="2"/>
      <c r="F342" s="2"/>
      <c r="G342" s="2"/>
      <c r="H342" s="36"/>
      <c r="I342" s="36"/>
      <c r="J342" s="36"/>
      <c r="K342" s="36"/>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2:65" ht="15.75" customHeight="1" x14ac:dyDescent="0.25">
      <c r="B343" s="2"/>
      <c r="C343" s="2"/>
      <c r="D343" s="2"/>
      <c r="E343" s="2"/>
      <c r="F343" s="2"/>
      <c r="G343" s="2"/>
      <c r="H343" s="36"/>
      <c r="I343" s="36"/>
      <c r="J343" s="36"/>
      <c r="K343" s="36"/>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2:65" ht="15.75" customHeight="1" x14ac:dyDescent="0.25">
      <c r="B344" s="2"/>
      <c r="C344" s="2"/>
      <c r="D344" s="2"/>
      <c r="E344" s="2"/>
      <c r="F344" s="2"/>
      <c r="G344" s="2"/>
      <c r="H344" s="36"/>
      <c r="I344" s="36"/>
      <c r="J344" s="36"/>
      <c r="K344" s="36"/>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2:65" ht="15.75" customHeight="1" x14ac:dyDescent="0.25">
      <c r="B345" s="2"/>
      <c r="C345" s="2"/>
      <c r="D345" s="2"/>
      <c r="E345" s="2"/>
      <c r="F345" s="2"/>
      <c r="G345" s="2"/>
      <c r="H345" s="36"/>
      <c r="I345" s="36"/>
      <c r="J345" s="36"/>
      <c r="K345" s="36"/>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2:65" ht="15.75" customHeight="1" x14ac:dyDescent="0.25">
      <c r="B346" s="2"/>
      <c r="C346" s="2"/>
      <c r="D346" s="2"/>
      <c r="E346" s="2"/>
      <c r="F346" s="2"/>
      <c r="G346" s="2"/>
      <c r="H346" s="36"/>
      <c r="I346" s="36"/>
      <c r="J346" s="36"/>
      <c r="K346" s="36"/>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2:65" ht="15.75" customHeight="1" x14ac:dyDescent="0.25">
      <c r="B347" s="2"/>
      <c r="C347" s="2"/>
      <c r="D347" s="2"/>
      <c r="E347" s="2"/>
      <c r="F347" s="2"/>
      <c r="G347" s="2"/>
      <c r="H347" s="36"/>
      <c r="I347" s="36"/>
      <c r="J347" s="36"/>
      <c r="K347" s="36"/>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2:65" ht="15.75" customHeight="1" x14ac:dyDescent="0.25">
      <c r="B348" s="2"/>
      <c r="C348" s="2"/>
      <c r="D348" s="2"/>
      <c r="E348" s="2"/>
      <c r="F348" s="2"/>
      <c r="G348" s="2"/>
      <c r="H348" s="36"/>
      <c r="I348" s="36"/>
      <c r="J348" s="36"/>
      <c r="K348" s="36"/>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2:65" ht="15.75" customHeight="1" x14ac:dyDescent="0.25">
      <c r="B349" s="2"/>
      <c r="C349" s="2"/>
      <c r="D349" s="2"/>
      <c r="E349" s="2"/>
      <c r="F349" s="2"/>
      <c r="G349" s="2"/>
      <c r="H349" s="36"/>
      <c r="I349" s="36"/>
      <c r="J349" s="36"/>
      <c r="K349" s="36"/>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2:65" ht="15.75" customHeight="1" x14ac:dyDescent="0.25">
      <c r="B350" s="2"/>
      <c r="C350" s="2"/>
      <c r="D350" s="2"/>
      <c r="E350" s="2"/>
      <c r="F350" s="2"/>
      <c r="G350" s="2"/>
      <c r="H350" s="36"/>
      <c r="I350" s="36"/>
      <c r="J350" s="36"/>
      <c r="K350" s="36"/>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2:65" ht="15.75" customHeight="1" x14ac:dyDescent="0.25">
      <c r="B351" s="2"/>
      <c r="C351" s="2"/>
      <c r="D351" s="2"/>
      <c r="E351" s="2"/>
      <c r="F351" s="2"/>
      <c r="G351" s="2"/>
      <c r="H351" s="36"/>
      <c r="I351" s="36"/>
      <c r="J351" s="36"/>
      <c r="K351" s="36"/>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2:65" ht="15.75" customHeight="1" x14ac:dyDescent="0.25">
      <c r="B352" s="2"/>
      <c r="C352" s="2"/>
      <c r="D352" s="2"/>
      <c r="E352" s="2"/>
      <c r="F352" s="2"/>
      <c r="G352" s="2"/>
      <c r="H352" s="36"/>
      <c r="I352" s="36"/>
      <c r="J352" s="36"/>
      <c r="K352" s="36"/>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2:65" ht="15.75" customHeight="1" x14ac:dyDescent="0.25">
      <c r="B353" s="2"/>
      <c r="C353" s="2"/>
      <c r="D353" s="2"/>
      <c r="E353" s="2"/>
      <c r="F353" s="2"/>
      <c r="G353" s="2"/>
      <c r="H353" s="36"/>
      <c r="I353" s="36"/>
      <c r="J353" s="36"/>
      <c r="K353" s="36"/>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2:65" ht="15.75" customHeight="1" x14ac:dyDescent="0.25">
      <c r="B354" s="2"/>
      <c r="C354" s="2"/>
      <c r="D354" s="2"/>
      <c r="E354" s="2"/>
      <c r="F354" s="2"/>
      <c r="G354" s="2"/>
      <c r="H354" s="36"/>
      <c r="I354" s="36"/>
      <c r="J354" s="36"/>
      <c r="K354" s="36"/>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2:65" ht="15.75" customHeight="1" x14ac:dyDescent="0.25">
      <c r="B355" s="2"/>
      <c r="C355" s="2"/>
      <c r="D355" s="2"/>
      <c r="E355" s="2"/>
      <c r="F355" s="2"/>
      <c r="G355" s="2"/>
      <c r="H355" s="36"/>
      <c r="I355" s="36"/>
      <c r="J355" s="36"/>
      <c r="K355" s="36"/>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2:65" ht="15.75" customHeight="1" x14ac:dyDescent="0.25">
      <c r="B356" s="2"/>
      <c r="C356" s="2"/>
      <c r="D356" s="2"/>
      <c r="E356" s="2"/>
      <c r="F356" s="2"/>
      <c r="G356" s="2"/>
      <c r="H356" s="36"/>
      <c r="I356" s="36"/>
      <c r="J356" s="36"/>
      <c r="K356" s="36"/>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2:65" ht="15.75" customHeight="1" x14ac:dyDescent="0.25">
      <c r="B357" s="2"/>
      <c r="C357" s="2"/>
      <c r="D357" s="2"/>
      <c r="E357" s="2"/>
      <c r="F357" s="2"/>
      <c r="G357" s="2"/>
      <c r="H357" s="36"/>
      <c r="I357" s="36"/>
      <c r="J357" s="36"/>
      <c r="K357" s="36"/>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2:65" ht="15.75" customHeight="1" x14ac:dyDescent="0.25">
      <c r="B358" s="2"/>
      <c r="C358" s="2"/>
      <c r="D358" s="2"/>
      <c r="E358" s="2"/>
      <c r="F358" s="2"/>
      <c r="G358" s="2"/>
      <c r="H358" s="36"/>
      <c r="I358" s="36"/>
      <c r="J358" s="36"/>
      <c r="K358" s="36"/>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2:65" ht="15.75" customHeight="1" x14ac:dyDescent="0.25">
      <c r="B359" s="2"/>
      <c r="C359" s="2"/>
      <c r="D359" s="2"/>
      <c r="E359" s="2"/>
      <c r="F359" s="2"/>
      <c r="G359" s="2"/>
      <c r="H359" s="36"/>
      <c r="I359" s="36"/>
      <c r="J359" s="36"/>
      <c r="K359" s="36"/>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2:65" ht="15.75" customHeight="1" x14ac:dyDescent="0.25">
      <c r="B360" s="2"/>
      <c r="C360" s="2"/>
      <c r="D360" s="2"/>
      <c r="E360" s="2"/>
      <c r="F360" s="2"/>
      <c r="G360" s="2"/>
      <c r="H360" s="36"/>
      <c r="I360" s="36"/>
      <c r="J360" s="36"/>
      <c r="K360" s="36"/>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2:65" ht="15.75" customHeight="1" x14ac:dyDescent="0.25">
      <c r="B361" s="2"/>
      <c r="C361" s="2"/>
      <c r="D361" s="2"/>
      <c r="E361" s="2"/>
      <c r="F361" s="2"/>
      <c r="G361" s="2"/>
      <c r="H361" s="36"/>
      <c r="I361" s="36"/>
      <c r="J361" s="36"/>
      <c r="K361" s="36"/>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2:65" ht="15.75" customHeight="1" x14ac:dyDescent="0.25">
      <c r="B362" s="2"/>
      <c r="C362" s="2"/>
      <c r="D362" s="2"/>
      <c r="E362" s="2"/>
      <c r="F362" s="2"/>
      <c r="G362" s="2"/>
      <c r="H362" s="36"/>
      <c r="I362" s="36"/>
      <c r="J362" s="36"/>
      <c r="K362" s="36"/>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2:65" ht="15.75" customHeight="1" x14ac:dyDescent="0.25">
      <c r="B363" s="2"/>
      <c r="C363" s="2"/>
      <c r="D363" s="2"/>
      <c r="E363" s="2"/>
      <c r="F363" s="2"/>
      <c r="G363" s="2"/>
      <c r="H363" s="36"/>
      <c r="I363" s="36"/>
      <c r="J363" s="36"/>
      <c r="K363" s="36"/>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2:65" ht="15.75" customHeight="1" x14ac:dyDescent="0.25">
      <c r="B364" s="2"/>
      <c r="C364" s="2"/>
      <c r="D364" s="2"/>
      <c r="E364" s="2"/>
      <c r="F364" s="2"/>
      <c r="G364" s="2"/>
      <c r="H364" s="36"/>
      <c r="I364" s="36"/>
      <c r="J364" s="36"/>
      <c r="K364" s="36"/>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2:65" ht="15.75" customHeight="1" x14ac:dyDescent="0.25">
      <c r="B365" s="2"/>
      <c r="C365" s="2"/>
      <c r="D365" s="2"/>
      <c r="E365" s="2"/>
      <c r="F365" s="2"/>
      <c r="G365" s="2"/>
      <c r="H365" s="36"/>
      <c r="I365" s="36"/>
      <c r="J365" s="36"/>
      <c r="K365" s="36"/>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2:65" ht="15.75" customHeight="1" x14ac:dyDescent="0.25">
      <c r="B366" s="2"/>
      <c r="C366" s="2"/>
      <c r="D366" s="2"/>
      <c r="E366" s="2"/>
      <c r="F366" s="2"/>
      <c r="G366" s="2"/>
      <c r="H366" s="36"/>
      <c r="I366" s="36"/>
      <c r="J366" s="36"/>
      <c r="K366" s="36"/>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2:65" ht="15.75" customHeight="1" x14ac:dyDescent="0.25">
      <c r="B367" s="2"/>
      <c r="C367" s="2"/>
      <c r="D367" s="2"/>
      <c r="E367" s="2"/>
      <c r="F367" s="2"/>
      <c r="G367" s="2"/>
      <c r="H367" s="36"/>
      <c r="I367" s="36"/>
      <c r="J367" s="36"/>
      <c r="K367" s="36"/>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2:65" ht="15.75" customHeight="1" x14ac:dyDescent="0.25">
      <c r="B368" s="2"/>
      <c r="C368" s="2"/>
      <c r="D368" s="2"/>
      <c r="E368" s="2"/>
      <c r="F368" s="2"/>
      <c r="G368" s="2"/>
      <c r="H368" s="36"/>
      <c r="I368" s="36"/>
      <c r="J368" s="36"/>
      <c r="K368" s="36"/>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2:65" ht="15.75" customHeight="1" x14ac:dyDescent="0.25">
      <c r="B369" s="2"/>
      <c r="C369" s="2"/>
      <c r="D369" s="2"/>
      <c r="E369" s="2"/>
      <c r="F369" s="2"/>
      <c r="G369" s="2"/>
      <c r="H369" s="36"/>
      <c r="I369" s="36"/>
      <c r="J369" s="36"/>
      <c r="K369" s="36"/>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2:65" ht="15.75" customHeight="1" x14ac:dyDescent="0.25">
      <c r="B370" s="2"/>
      <c r="C370" s="2"/>
      <c r="D370" s="2"/>
      <c r="E370" s="2"/>
      <c r="F370" s="2"/>
      <c r="G370" s="2"/>
      <c r="H370" s="36"/>
      <c r="I370" s="36"/>
      <c r="J370" s="36"/>
      <c r="K370" s="36"/>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2:65" ht="15.75" customHeight="1" x14ac:dyDescent="0.25">
      <c r="B371" s="2"/>
      <c r="C371" s="2"/>
      <c r="D371" s="2"/>
      <c r="E371" s="2"/>
      <c r="F371" s="2"/>
      <c r="G371" s="2"/>
      <c r="H371" s="36"/>
      <c r="I371" s="36"/>
      <c r="J371" s="36"/>
      <c r="K371" s="36"/>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2:65" ht="15.75" customHeight="1" x14ac:dyDescent="0.25">
      <c r="B372" s="2"/>
      <c r="C372" s="2"/>
      <c r="D372" s="2"/>
      <c r="E372" s="2"/>
      <c r="F372" s="2"/>
      <c r="G372" s="2"/>
      <c r="H372" s="36"/>
      <c r="I372" s="36"/>
      <c r="J372" s="36"/>
      <c r="K372" s="36"/>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2:65" ht="15.75" customHeight="1" x14ac:dyDescent="0.25">
      <c r="B373" s="2"/>
      <c r="C373" s="2"/>
      <c r="D373" s="2"/>
      <c r="E373" s="2"/>
      <c r="F373" s="2"/>
      <c r="G373" s="2"/>
      <c r="H373" s="36"/>
      <c r="I373" s="36"/>
      <c r="J373" s="36"/>
      <c r="K373" s="36"/>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2:65" ht="15.75" customHeight="1" x14ac:dyDescent="0.25">
      <c r="B374" s="2"/>
      <c r="C374" s="2"/>
      <c r="D374" s="2"/>
      <c r="E374" s="2"/>
      <c r="F374" s="2"/>
      <c r="G374" s="2"/>
      <c r="H374" s="36"/>
      <c r="I374" s="36"/>
      <c r="J374" s="36"/>
      <c r="K374" s="36"/>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2:65" ht="15.75" customHeight="1" x14ac:dyDescent="0.25">
      <c r="B375" s="2"/>
      <c r="C375" s="2"/>
      <c r="D375" s="2"/>
      <c r="E375" s="2"/>
      <c r="F375" s="2"/>
      <c r="G375" s="2"/>
      <c r="H375" s="36"/>
      <c r="I375" s="36"/>
      <c r="J375" s="36"/>
      <c r="K375" s="36"/>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2:65" ht="15.75" customHeight="1" x14ac:dyDescent="0.25">
      <c r="B376" s="2"/>
      <c r="C376" s="2"/>
      <c r="D376" s="2"/>
      <c r="E376" s="2"/>
      <c r="F376" s="2"/>
      <c r="G376" s="2"/>
      <c r="H376" s="36"/>
      <c r="I376" s="36"/>
      <c r="J376" s="36"/>
      <c r="K376" s="36"/>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2:65" ht="15.75" customHeight="1" x14ac:dyDescent="0.25">
      <c r="B377" s="2"/>
      <c r="C377" s="2"/>
      <c r="D377" s="2"/>
      <c r="E377" s="2"/>
      <c r="F377" s="2"/>
      <c r="G377" s="2"/>
      <c r="H377" s="36"/>
      <c r="I377" s="36"/>
      <c r="J377" s="36"/>
      <c r="K377" s="36"/>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2:65" ht="15.75" customHeight="1" x14ac:dyDescent="0.25">
      <c r="B378" s="2"/>
      <c r="C378" s="2"/>
      <c r="D378" s="2"/>
      <c r="E378" s="2"/>
      <c r="F378" s="2"/>
      <c r="G378" s="2"/>
      <c r="H378" s="36"/>
      <c r="I378" s="36"/>
      <c r="J378" s="36"/>
      <c r="K378" s="36"/>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2:65" ht="15.75" customHeight="1" x14ac:dyDescent="0.25">
      <c r="B379" s="2"/>
      <c r="C379" s="2"/>
      <c r="D379" s="2"/>
      <c r="E379" s="2"/>
      <c r="F379" s="2"/>
      <c r="G379" s="2"/>
      <c r="H379" s="36"/>
      <c r="I379" s="36"/>
      <c r="J379" s="36"/>
      <c r="K379" s="36"/>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2:65" ht="15.75" customHeight="1" x14ac:dyDescent="0.25">
      <c r="B380" s="2"/>
      <c r="C380" s="2"/>
      <c r="D380" s="2"/>
      <c r="E380" s="2"/>
      <c r="F380" s="2"/>
      <c r="G380" s="2"/>
      <c r="H380" s="36"/>
      <c r="I380" s="36"/>
      <c r="J380" s="36"/>
      <c r="K380" s="36"/>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2:65" ht="15.75" customHeight="1" x14ac:dyDescent="0.25">
      <c r="B381" s="2"/>
      <c r="C381" s="2"/>
      <c r="D381" s="2"/>
      <c r="E381" s="2"/>
      <c r="F381" s="2"/>
      <c r="G381" s="2"/>
      <c r="H381" s="36"/>
      <c r="I381" s="36"/>
      <c r="J381" s="36"/>
      <c r="K381" s="36"/>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2:65" ht="15.75" customHeight="1" x14ac:dyDescent="0.25">
      <c r="B382" s="2"/>
      <c r="C382" s="2"/>
      <c r="D382" s="2"/>
      <c r="E382" s="2"/>
      <c r="F382" s="2"/>
      <c r="G382" s="2"/>
      <c r="H382" s="36"/>
      <c r="I382" s="36"/>
      <c r="J382" s="36"/>
      <c r="K382" s="36"/>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2:65" ht="15.75" customHeight="1" x14ac:dyDescent="0.25">
      <c r="B383" s="2"/>
      <c r="C383" s="2"/>
      <c r="D383" s="2"/>
      <c r="E383" s="2"/>
      <c r="F383" s="2"/>
      <c r="G383" s="2"/>
      <c r="H383" s="36"/>
      <c r="I383" s="36"/>
      <c r="J383" s="36"/>
      <c r="K383" s="36"/>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2:65" ht="15.75" customHeight="1" x14ac:dyDescent="0.25">
      <c r="B384" s="2"/>
      <c r="C384" s="2"/>
      <c r="D384" s="2"/>
      <c r="E384" s="2"/>
      <c r="F384" s="2"/>
      <c r="G384" s="2"/>
      <c r="H384" s="36"/>
      <c r="I384" s="36"/>
      <c r="J384" s="36"/>
      <c r="K384" s="36"/>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2:65" ht="15.75" customHeight="1" x14ac:dyDescent="0.25">
      <c r="B385" s="2"/>
      <c r="C385" s="2"/>
      <c r="D385" s="2"/>
      <c r="E385" s="2"/>
      <c r="F385" s="2"/>
      <c r="G385" s="2"/>
      <c r="H385" s="36"/>
      <c r="I385" s="36"/>
      <c r="J385" s="36"/>
      <c r="K385" s="36"/>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2:65" ht="15.75" customHeight="1" x14ac:dyDescent="0.25">
      <c r="B386" s="2"/>
      <c r="C386" s="2"/>
      <c r="D386" s="2"/>
      <c r="E386" s="2"/>
      <c r="F386" s="2"/>
      <c r="G386" s="2"/>
      <c r="H386" s="36"/>
      <c r="I386" s="36"/>
      <c r="J386" s="36"/>
      <c r="K386" s="36"/>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2:65" ht="15.75" customHeight="1" x14ac:dyDescent="0.25">
      <c r="B387" s="2"/>
      <c r="C387" s="2"/>
      <c r="D387" s="2"/>
      <c r="E387" s="2"/>
      <c r="F387" s="2"/>
      <c r="G387" s="2"/>
      <c r="H387" s="36"/>
      <c r="I387" s="36"/>
      <c r="J387" s="36"/>
      <c r="K387" s="36"/>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2:65" ht="15.75" customHeight="1" x14ac:dyDescent="0.25">
      <c r="B388" s="2"/>
      <c r="C388" s="2"/>
      <c r="D388" s="2"/>
      <c r="E388" s="2"/>
      <c r="F388" s="2"/>
      <c r="G388" s="2"/>
      <c r="H388" s="36"/>
      <c r="I388" s="36"/>
      <c r="J388" s="36"/>
      <c r="K388" s="36"/>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2:65" ht="15.75" customHeight="1" x14ac:dyDescent="0.25">
      <c r="B389" s="2"/>
      <c r="C389" s="2"/>
      <c r="D389" s="2"/>
      <c r="E389" s="2"/>
      <c r="F389" s="2"/>
      <c r="G389" s="2"/>
      <c r="H389" s="36"/>
      <c r="I389" s="36"/>
      <c r="J389" s="36"/>
      <c r="K389" s="36"/>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2:65" ht="15.75" customHeight="1" x14ac:dyDescent="0.25">
      <c r="B390" s="2"/>
      <c r="C390" s="2"/>
      <c r="D390" s="2"/>
      <c r="E390" s="2"/>
      <c r="F390" s="2"/>
      <c r="G390" s="2"/>
      <c r="H390" s="36"/>
      <c r="I390" s="36"/>
      <c r="J390" s="36"/>
      <c r="K390" s="36"/>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2:65" ht="15.75" customHeight="1" x14ac:dyDescent="0.25">
      <c r="B391" s="2"/>
      <c r="C391" s="2"/>
      <c r="D391" s="2"/>
      <c r="E391" s="2"/>
      <c r="F391" s="2"/>
      <c r="G391" s="2"/>
      <c r="H391" s="36"/>
      <c r="I391" s="36"/>
      <c r="J391" s="36"/>
      <c r="K391" s="36"/>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2:65" ht="15.75" customHeight="1" x14ac:dyDescent="0.25">
      <c r="B392" s="2"/>
      <c r="C392" s="2"/>
      <c r="D392" s="2"/>
      <c r="E392" s="2"/>
      <c r="F392" s="2"/>
      <c r="G392" s="2"/>
      <c r="H392" s="36"/>
      <c r="I392" s="36"/>
      <c r="J392" s="36"/>
      <c r="K392" s="36"/>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2:65" ht="15.75" customHeight="1" x14ac:dyDescent="0.25">
      <c r="B393" s="2"/>
      <c r="C393" s="2"/>
      <c r="D393" s="2"/>
      <c r="E393" s="2"/>
      <c r="F393" s="2"/>
      <c r="G393" s="2"/>
      <c r="H393" s="36"/>
      <c r="I393" s="36"/>
      <c r="J393" s="36"/>
      <c r="K393" s="36"/>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2:65" ht="15.75" customHeight="1" x14ac:dyDescent="0.25">
      <c r="B394" s="2"/>
      <c r="C394" s="2"/>
      <c r="D394" s="2"/>
      <c r="E394" s="2"/>
      <c r="F394" s="2"/>
      <c r="G394" s="2"/>
      <c r="H394" s="36"/>
      <c r="I394" s="36"/>
      <c r="J394" s="36"/>
      <c r="K394" s="36"/>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2:65" ht="15.75" customHeight="1" x14ac:dyDescent="0.25">
      <c r="B395" s="2"/>
      <c r="C395" s="2"/>
      <c r="D395" s="2"/>
      <c r="E395" s="2"/>
      <c r="F395" s="2"/>
      <c r="G395" s="2"/>
      <c r="H395" s="36"/>
      <c r="I395" s="36"/>
      <c r="J395" s="36"/>
      <c r="K395" s="36"/>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2:65" ht="15.75" customHeight="1" x14ac:dyDescent="0.25">
      <c r="B396" s="2"/>
      <c r="C396" s="2"/>
      <c r="D396" s="2"/>
      <c r="E396" s="2"/>
      <c r="F396" s="2"/>
      <c r="G396" s="2"/>
      <c r="H396" s="36"/>
      <c r="I396" s="36"/>
      <c r="J396" s="36"/>
      <c r="K396" s="36"/>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2:65" ht="15.75" customHeight="1" x14ac:dyDescent="0.25">
      <c r="B397" s="2"/>
      <c r="C397" s="2"/>
      <c r="D397" s="2"/>
      <c r="E397" s="2"/>
      <c r="F397" s="2"/>
      <c r="G397" s="2"/>
      <c r="H397" s="36"/>
      <c r="I397" s="36"/>
      <c r="J397" s="36"/>
      <c r="K397" s="36"/>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2:65" ht="15.75" customHeight="1" x14ac:dyDescent="0.25">
      <c r="B398" s="2"/>
      <c r="C398" s="2"/>
      <c r="D398" s="2"/>
      <c r="E398" s="2"/>
      <c r="F398" s="2"/>
      <c r="G398" s="2"/>
      <c r="H398" s="36"/>
      <c r="I398" s="36"/>
      <c r="J398" s="36"/>
      <c r="K398" s="36"/>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2:65" ht="15.75" customHeight="1" x14ac:dyDescent="0.25">
      <c r="B399" s="2"/>
      <c r="C399" s="2"/>
      <c r="D399" s="2"/>
      <c r="E399" s="2"/>
      <c r="F399" s="2"/>
      <c r="G399" s="2"/>
      <c r="H399" s="36"/>
      <c r="I399" s="36"/>
      <c r="J399" s="36"/>
      <c r="K399" s="36"/>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2:65" ht="15.75" customHeight="1" x14ac:dyDescent="0.25">
      <c r="B400" s="2"/>
      <c r="C400" s="2"/>
      <c r="D400" s="2"/>
      <c r="E400" s="2"/>
      <c r="F400" s="2"/>
      <c r="G400" s="2"/>
      <c r="H400" s="36"/>
      <c r="I400" s="36"/>
      <c r="J400" s="36"/>
      <c r="K400" s="36"/>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2:65" ht="15.75" customHeight="1" x14ac:dyDescent="0.25">
      <c r="B401" s="2"/>
      <c r="C401" s="2"/>
      <c r="D401" s="2"/>
      <c r="E401" s="2"/>
      <c r="F401" s="2"/>
      <c r="G401" s="2"/>
      <c r="H401" s="36"/>
      <c r="I401" s="36"/>
      <c r="J401" s="36"/>
      <c r="K401" s="36"/>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2:65" ht="15.75" customHeight="1" x14ac:dyDescent="0.25">
      <c r="B402" s="2"/>
      <c r="C402" s="2"/>
      <c r="D402" s="2"/>
      <c r="E402" s="2"/>
      <c r="F402" s="2"/>
      <c r="G402" s="2"/>
      <c r="H402" s="36"/>
      <c r="I402" s="36"/>
      <c r="J402" s="36"/>
      <c r="K402" s="36"/>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2:65" ht="15.75" customHeight="1" x14ac:dyDescent="0.25">
      <c r="B403" s="2"/>
      <c r="C403" s="2"/>
      <c r="D403" s="2"/>
      <c r="E403" s="2"/>
      <c r="F403" s="2"/>
      <c r="G403" s="2"/>
      <c r="H403" s="36"/>
      <c r="I403" s="36"/>
      <c r="J403" s="36"/>
      <c r="K403" s="36"/>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2:65" ht="15.75" customHeight="1" x14ac:dyDescent="0.25">
      <c r="B404" s="2"/>
      <c r="C404" s="2"/>
      <c r="D404" s="2"/>
      <c r="E404" s="2"/>
      <c r="F404" s="2"/>
      <c r="G404" s="2"/>
      <c r="H404" s="36"/>
      <c r="I404" s="36"/>
      <c r="J404" s="36"/>
      <c r="K404" s="36"/>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2:65" ht="15.75" customHeight="1" x14ac:dyDescent="0.25">
      <c r="B405" s="2"/>
      <c r="C405" s="2"/>
      <c r="D405" s="2"/>
      <c r="E405" s="2"/>
      <c r="F405" s="2"/>
      <c r="G405" s="2"/>
      <c r="H405" s="36"/>
      <c r="I405" s="36"/>
      <c r="J405" s="36"/>
      <c r="K405" s="36"/>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2:65" ht="15.75" customHeight="1" x14ac:dyDescent="0.25">
      <c r="B406" s="2"/>
      <c r="C406" s="2"/>
      <c r="D406" s="2"/>
      <c r="E406" s="2"/>
      <c r="F406" s="2"/>
      <c r="G406" s="2"/>
      <c r="H406" s="36"/>
      <c r="I406" s="36"/>
      <c r="J406" s="36"/>
      <c r="K406" s="36"/>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2:65" ht="15.75" customHeight="1" x14ac:dyDescent="0.25">
      <c r="B407" s="2"/>
      <c r="C407" s="2"/>
      <c r="D407" s="2"/>
      <c r="E407" s="2"/>
      <c r="F407" s="2"/>
      <c r="G407" s="2"/>
      <c r="H407" s="36"/>
      <c r="I407" s="36"/>
      <c r="J407" s="36"/>
      <c r="K407" s="36"/>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2:65" ht="15.75" customHeight="1" x14ac:dyDescent="0.25">
      <c r="B408" s="2"/>
      <c r="C408" s="2"/>
      <c r="D408" s="2"/>
      <c r="E408" s="2"/>
      <c r="F408" s="2"/>
      <c r="G408" s="2"/>
      <c r="H408" s="36"/>
      <c r="I408" s="36"/>
      <c r="J408" s="36"/>
      <c r="K408" s="36"/>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2:65" ht="15.75" customHeight="1" x14ac:dyDescent="0.25">
      <c r="B409" s="2"/>
      <c r="C409" s="2"/>
      <c r="D409" s="2"/>
      <c r="E409" s="2"/>
      <c r="F409" s="2"/>
      <c r="G409" s="2"/>
      <c r="H409" s="36"/>
      <c r="I409" s="36"/>
      <c r="J409" s="36"/>
      <c r="K409" s="36"/>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2:65" ht="15.75" customHeight="1" x14ac:dyDescent="0.25">
      <c r="B410" s="2"/>
      <c r="C410" s="2"/>
      <c r="D410" s="2"/>
      <c r="E410" s="2"/>
      <c r="F410" s="2"/>
      <c r="G410" s="2"/>
      <c r="H410" s="36"/>
      <c r="I410" s="36"/>
      <c r="J410" s="36"/>
      <c r="K410" s="36"/>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2:65" ht="15.75" customHeight="1" x14ac:dyDescent="0.25">
      <c r="B411" s="2"/>
      <c r="C411" s="2"/>
      <c r="D411" s="2"/>
      <c r="E411" s="2"/>
      <c r="F411" s="2"/>
      <c r="G411" s="2"/>
      <c r="H411" s="36"/>
      <c r="I411" s="36"/>
      <c r="J411" s="36"/>
      <c r="K411" s="36"/>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2:65" ht="15.75" customHeight="1" x14ac:dyDescent="0.25">
      <c r="B412" s="2"/>
      <c r="C412" s="2"/>
      <c r="D412" s="2"/>
      <c r="E412" s="2"/>
      <c r="F412" s="2"/>
      <c r="G412" s="2"/>
      <c r="H412" s="36"/>
      <c r="I412" s="36"/>
      <c r="J412" s="36"/>
      <c r="K412" s="36"/>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2:65" ht="15.75" customHeight="1" x14ac:dyDescent="0.25">
      <c r="B413" s="2"/>
      <c r="C413" s="2"/>
      <c r="D413" s="2"/>
      <c r="E413" s="2"/>
      <c r="F413" s="2"/>
      <c r="G413" s="2"/>
      <c r="H413" s="36"/>
      <c r="I413" s="36"/>
      <c r="J413" s="36"/>
      <c r="K413" s="36"/>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2:65" ht="15.75" customHeight="1" x14ac:dyDescent="0.25">
      <c r="B414" s="2"/>
      <c r="C414" s="2"/>
      <c r="D414" s="2"/>
      <c r="E414" s="2"/>
      <c r="F414" s="2"/>
      <c r="G414" s="2"/>
      <c r="H414" s="36"/>
      <c r="I414" s="36"/>
      <c r="J414" s="36"/>
      <c r="K414" s="36"/>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2:65" ht="15.75" customHeight="1" x14ac:dyDescent="0.25">
      <c r="B415" s="2"/>
      <c r="C415" s="2"/>
      <c r="D415" s="2"/>
      <c r="E415" s="2"/>
      <c r="F415" s="2"/>
      <c r="G415" s="2"/>
      <c r="H415" s="36"/>
      <c r="I415" s="36"/>
      <c r="J415" s="36"/>
      <c r="K415" s="36"/>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row>
    <row r="416" spans="2:65" ht="15.75" customHeight="1" x14ac:dyDescent="0.25">
      <c r="B416" s="2"/>
      <c r="C416" s="2"/>
      <c r="D416" s="2"/>
      <c r="E416" s="2"/>
      <c r="F416" s="2"/>
      <c r="G416" s="2"/>
      <c r="H416" s="36"/>
      <c r="I416" s="36"/>
      <c r="J416" s="36"/>
      <c r="K416" s="36"/>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2:65" ht="15.75" customHeight="1" x14ac:dyDescent="0.25">
      <c r="B417" s="2"/>
      <c r="C417" s="2"/>
      <c r="D417" s="2"/>
      <c r="E417" s="2"/>
      <c r="F417" s="2"/>
      <c r="G417" s="2"/>
      <c r="H417" s="36"/>
      <c r="I417" s="36"/>
      <c r="J417" s="36"/>
      <c r="K417" s="36"/>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2:65" ht="15.75" customHeight="1" x14ac:dyDescent="0.25">
      <c r="B418" s="2"/>
      <c r="C418" s="2"/>
      <c r="D418" s="2"/>
      <c r="E418" s="2"/>
      <c r="F418" s="2"/>
      <c r="G418" s="2"/>
      <c r="H418" s="36"/>
      <c r="I418" s="36"/>
      <c r="J418" s="36"/>
      <c r="K418" s="36"/>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2:65" ht="15.75" customHeight="1" x14ac:dyDescent="0.25">
      <c r="B419" s="2"/>
      <c r="C419" s="2"/>
      <c r="D419" s="2"/>
      <c r="E419" s="2"/>
      <c r="F419" s="2"/>
      <c r="G419" s="2"/>
      <c r="H419" s="36"/>
      <c r="I419" s="36"/>
      <c r="J419" s="36"/>
      <c r="K419" s="36"/>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2:65" ht="15.75" customHeight="1" x14ac:dyDescent="0.25">
      <c r="B420" s="2"/>
      <c r="C420" s="2"/>
      <c r="D420" s="2"/>
      <c r="E420" s="2"/>
      <c r="F420" s="2"/>
      <c r="G420" s="2"/>
      <c r="H420" s="36"/>
      <c r="I420" s="36"/>
      <c r="J420" s="36"/>
      <c r="K420" s="36"/>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2:65" ht="15.75" customHeight="1" x14ac:dyDescent="0.25">
      <c r="B421" s="2"/>
      <c r="C421" s="2"/>
      <c r="D421" s="2"/>
      <c r="E421" s="2"/>
      <c r="F421" s="2"/>
      <c r="G421" s="2"/>
      <c r="H421" s="36"/>
      <c r="I421" s="36"/>
      <c r="J421" s="36"/>
      <c r="K421" s="36"/>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2:65" ht="15.75" customHeight="1" x14ac:dyDescent="0.25">
      <c r="B422" s="2"/>
      <c r="C422" s="2"/>
      <c r="D422" s="2"/>
      <c r="E422" s="2"/>
      <c r="F422" s="2"/>
      <c r="G422" s="2"/>
      <c r="H422" s="36"/>
      <c r="I422" s="36"/>
      <c r="J422" s="36"/>
      <c r="K422" s="36"/>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2:65" ht="15.75" customHeight="1" x14ac:dyDescent="0.25">
      <c r="B423" s="2"/>
      <c r="C423" s="2"/>
      <c r="D423" s="2"/>
      <c r="E423" s="2"/>
      <c r="F423" s="2"/>
      <c r="G423" s="2"/>
      <c r="H423" s="36"/>
      <c r="I423" s="36"/>
      <c r="J423" s="36"/>
      <c r="K423" s="36"/>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2:65" ht="15.75" customHeight="1" x14ac:dyDescent="0.25">
      <c r="B424" s="2"/>
      <c r="C424" s="2"/>
      <c r="D424" s="2"/>
      <c r="E424" s="2"/>
      <c r="F424" s="2"/>
      <c r="G424" s="2"/>
      <c r="H424" s="36"/>
      <c r="I424" s="36"/>
      <c r="J424" s="36"/>
      <c r="K424" s="36"/>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2:65" ht="15.75" customHeight="1" x14ac:dyDescent="0.25">
      <c r="B425" s="2"/>
      <c r="C425" s="2"/>
      <c r="D425" s="2"/>
      <c r="E425" s="2"/>
      <c r="F425" s="2"/>
      <c r="G425" s="2"/>
      <c r="H425" s="36"/>
      <c r="I425" s="36"/>
      <c r="J425" s="36"/>
      <c r="K425" s="36"/>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row>
    <row r="426" spans="2:65" ht="15.75" customHeight="1" x14ac:dyDescent="0.25">
      <c r="B426" s="2"/>
      <c r="C426" s="2"/>
      <c r="D426" s="2"/>
      <c r="E426" s="2"/>
      <c r="F426" s="2"/>
      <c r="G426" s="2"/>
      <c r="H426" s="36"/>
      <c r="I426" s="36"/>
      <c r="J426" s="36"/>
      <c r="K426" s="36"/>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row>
    <row r="427" spans="2:65" ht="15.75" customHeight="1" x14ac:dyDescent="0.25">
      <c r="B427" s="2"/>
      <c r="C427" s="2"/>
      <c r="D427" s="2"/>
      <c r="E427" s="2"/>
      <c r="F427" s="2"/>
      <c r="G427" s="2"/>
      <c r="H427" s="36"/>
      <c r="I427" s="36"/>
      <c r="J427" s="36"/>
      <c r="K427" s="36"/>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row>
    <row r="428" spans="2:65" ht="15.75" customHeight="1" x14ac:dyDescent="0.25">
      <c r="B428" s="2"/>
      <c r="C428" s="2"/>
      <c r="D428" s="2"/>
      <c r="E428" s="2"/>
      <c r="F428" s="2"/>
      <c r="G428" s="2"/>
      <c r="H428" s="36"/>
      <c r="I428" s="36"/>
      <c r="J428" s="36"/>
      <c r="K428" s="36"/>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row>
    <row r="429" spans="2:65" ht="15.75" customHeight="1" x14ac:dyDescent="0.25">
      <c r="B429" s="2"/>
      <c r="C429" s="2"/>
      <c r="D429" s="2"/>
      <c r="E429" s="2"/>
      <c r="F429" s="2"/>
      <c r="G429" s="2"/>
      <c r="H429" s="36"/>
      <c r="I429" s="36"/>
      <c r="J429" s="36"/>
      <c r="K429" s="36"/>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row>
    <row r="430" spans="2:65" ht="15.75" customHeight="1" x14ac:dyDescent="0.25">
      <c r="B430" s="2"/>
      <c r="C430" s="2"/>
      <c r="D430" s="2"/>
      <c r="E430" s="2"/>
      <c r="F430" s="2"/>
      <c r="G430" s="2"/>
      <c r="H430" s="36"/>
      <c r="I430" s="36"/>
      <c r="J430" s="36"/>
      <c r="K430" s="36"/>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row>
    <row r="431" spans="2:65" ht="15.75" customHeight="1" x14ac:dyDescent="0.25">
      <c r="B431" s="2"/>
      <c r="C431" s="2"/>
      <c r="D431" s="2"/>
      <c r="E431" s="2"/>
      <c r="F431" s="2"/>
      <c r="G431" s="2"/>
      <c r="H431" s="36"/>
      <c r="I431" s="36"/>
      <c r="J431" s="36"/>
      <c r="K431" s="36"/>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row>
    <row r="432" spans="2:65" ht="15.75" customHeight="1" x14ac:dyDescent="0.25">
      <c r="B432" s="2"/>
      <c r="C432" s="2"/>
      <c r="D432" s="2"/>
      <c r="E432" s="2"/>
      <c r="F432" s="2"/>
      <c r="G432" s="2"/>
      <c r="H432" s="36"/>
      <c r="I432" s="36"/>
      <c r="J432" s="36"/>
      <c r="K432" s="36"/>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row>
    <row r="433" spans="2:65" ht="15.75" customHeight="1" x14ac:dyDescent="0.25">
      <c r="B433" s="2"/>
      <c r="C433" s="2"/>
      <c r="D433" s="2"/>
      <c r="E433" s="2"/>
      <c r="F433" s="2"/>
      <c r="G433" s="2"/>
      <c r="H433" s="36"/>
      <c r="I433" s="36"/>
      <c r="J433" s="36"/>
      <c r="K433" s="36"/>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row>
    <row r="434" spans="2:65" ht="15.75" customHeight="1" x14ac:dyDescent="0.25">
      <c r="B434" s="2"/>
      <c r="C434" s="2"/>
      <c r="D434" s="2"/>
      <c r="E434" s="2"/>
      <c r="F434" s="2"/>
      <c r="G434" s="2"/>
      <c r="H434" s="36"/>
      <c r="I434" s="36"/>
      <c r="J434" s="36"/>
      <c r="K434" s="36"/>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row>
    <row r="435" spans="2:65" ht="15.75" customHeight="1" x14ac:dyDescent="0.25">
      <c r="B435" s="2"/>
      <c r="C435" s="2"/>
      <c r="D435" s="2"/>
      <c r="E435" s="2"/>
      <c r="F435" s="2"/>
      <c r="G435" s="2"/>
      <c r="H435" s="36"/>
      <c r="I435" s="36"/>
      <c r="J435" s="36"/>
      <c r="K435" s="36"/>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row>
    <row r="436" spans="2:65" ht="15.75" customHeight="1" x14ac:dyDescent="0.25">
      <c r="B436" s="2"/>
      <c r="C436" s="2"/>
      <c r="D436" s="2"/>
      <c r="E436" s="2"/>
      <c r="F436" s="2"/>
      <c r="G436" s="2"/>
      <c r="H436" s="36"/>
      <c r="I436" s="36"/>
      <c r="J436" s="36"/>
      <c r="K436" s="36"/>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row>
    <row r="437" spans="2:65" ht="15.75" customHeight="1" x14ac:dyDescent="0.25">
      <c r="B437" s="2"/>
      <c r="C437" s="2"/>
      <c r="D437" s="2"/>
      <c r="E437" s="2"/>
      <c r="F437" s="2"/>
      <c r="G437" s="2"/>
      <c r="H437" s="36"/>
      <c r="I437" s="36"/>
      <c r="J437" s="36"/>
      <c r="K437" s="36"/>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row>
    <row r="438" spans="2:65" ht="15.75" customHeight="1" x14ac:dyDescent="0.25">
      <c r="B438" s="2"/>
      <c r="C438" s="2"/>
      <c r="D438" s="2"/>
      <c r="E438" s="2"/>
      <c r="F438" s="2"/>
      <c r="G438" s="2"/>
      <c r="H438" s="36"/>
      <c r="I438" s="36"/>
      <c r="J438" s="36"/>
      <c r="K438" s="36"/>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row>
    <row r="439" spans="2:65" ht="15.75" customHeight="1" x14ac:dyDescent="0.25">
      <c r="B439" s="2"/>
      <c r="C439" s="2"/>
      <c r="D439" s="2"/>
      <c r="E439" s="2"/>
      <c r="F439" s="2"/>
      <c r="G439" s="2"/>
      <c r="H439" s="36"/>
      <c r="I439" s="36"/>
      <c r="J439" s="36"/>
      <c r="K439" s="36"/>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row>
    <row r="440" spans="2:65" ht="15.75" customHeight="1" x14ac:dyDescent="0.25">
      <c r="B440" s="2"/>
      <c r="C440" s="2"/>
      <c r="D440" s="2"/>
      <c r="E440" s="2"/>
      <c r="F440" s="2"/>
      <c r="G440" s="2"/>
      <c r="H440" s="36"/>
      <c r="I440" s="36"/>
      <c r="J440" s="36"/>
      <c r="K440" s="36"/>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row>
    <row r="441" spans="2:65" ht="15.75" customHeight="1" x14ac:dyDescent="0.25">
      <c r="B441" s="2"/>
      <c r="C441" s="2"/>
      <c r="D441" s="2"/>
      <c r="E441" s="2"/>
      <c r="F441" s="2"/>
      <c r="G441" s="2"/>
      <c r="H441" s="36"/>
      <c r="I441" s="36"/>
      <c r="J441" s="36"/>
      <c r="K441" s="36"/>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row>
    <row r="442" spans="2:65" ht="15.75" customHeight="1" x14ac:dyDescent="0.25">
      <c r="B442" s="2"/>
      <c r="C442" s="2"/>
      <c r="D442" s="2"/>
      <c r="E442" s="2"/>
      <c r="F442" s="2"/>
      <c r="G442" s="2"/>
      <c r="H442" s="36"/>
      <c r="I442" s="36"/>
      <c r="J442" s="36"/>
      <c r="K442" s="36"/>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row>
    <row r="443" spans="2:65" ht="15.75" customHeight="1" x14ac:dyDescent="0.25">
      <c r="B443" s="2"/>
      <c r="C443" s="2"/>
      <c r="D443" s="2"/>
      <c r="E443" s="2"/>
      <c r="F443" s="2"/>
      <c r="G443" s="2"/>
      <c r="H443" s="36"/>
      <c r="I443" s="36"/>
      <c r="J443" s="36"/>
      <c r="K443" s="36"/>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row>
    <row r="444" spans="2:65" ht="15.75" customHeight="1" x14ac:dyDescent="0.25">
      <c r="B444" s="2"/>
      <c r="C444" s="2"/>
      <c r="D444" s="2"/>
      <c r="E444" s="2"/>
      <c r="F444" s="2"/>
      <c r="G444" s="2"/>
      <c r="H444" s="36"/>
      <c r="I444" s="36"/>
      <c r="J444" s="36"/>
      <c r="K444" s="36"/>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row>
    <row r="445" spans="2:65" ht="15.75" customHeight="1" x14ac:dyDescent="0.25">
      <c r="B445" s="2"/>
      <c r="C445" s="2"/>
      <c r="D445" s="2"/>
      <c r="E445" s="2"/>
      <c r="F445" s="2"/>
      <c r="G445" s="2"/>
      <c r="H445" s="36"/>
      <c r="I445" s="36"/>
      <c r="J445" s="36"/>
      <c r="K445" s="36"/>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2:65" ht="15.75" customHeight="1" x14ac:dyDescent="0.25">
      <c r="B446" s="2"/>
      <c r="C446" s="2"/>
      <c r="D446" s="2"/>
      <c r="E446" s="2"/>
      <c r="F446" s="2"/>
      <c r="G446" s="2"/>
      <c r="H446" s="36"/>
      <c r="I446" s="36"/>
      <c r="J446" s="36"/>
      <c r="K446" s="36"/>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row>
    <row r="447" spans="2:65" ht="15.75" customHeight="1" x14ac:dyDescent="0.25">
      <c r="B447" s="2"/>
      <c r="C447" s="2"/>
      <c r="D447" s="2"/>
      <c r="E447" s="2"/>
      <c r="F447" s="2"/>
      <c r="G447" s="2"/>
      <c r="H447" s="36"/>
      <c r="I447" s="36"/>
      <c r="J447" s="36"/>
      <c r="K447" s="36"/>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row>
    <row r="448" spans="2:65" ht="15.75" customHeight="1" x14ac:dyDescent="0.25">
      <c r="B448" s="2"/>
      <c r="C448" s="2"/>
      <c r="D448" s="2"/>
      <c r="E448" s="2"/>
      <c r="F448" s="2"/>
      <c r="G448" s="2"/>
      <c r="H448" s="36"/>
      <c r="I448" s="36"/>
      <c r="J448" s="36"/>
      <c r="K448" s="36"/>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row>
    <row r="449" spans="2:65" ht="15.75" customHeight="1" x14ac:dyDescent="0.25">
      <c r="B449" s="2"/>
      <c r="C449" s="2"/>
      <c r="D449" s="2"/>
      <c r="E449" s="2"/>
      <c r="F449" s="2"/>
      <c r="G449" s="2"/>
      <c r="H449" s="36"/>
      <c r="I449" s="36"/>
      <c r="J449" s="36"/>
      <c r="K449" s="36"/>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row>
    <row r="450" spans="2:65" ht="15.75" customHeight="1" x14ac:dyDescent="0.25">
      <c r="B450" s="2"/>
      <c r="C450" s="2"/>
      <c r="D450" s="2"/>
      <c r="E450" s="2"/>
      <c r="F450" s="2"/>
      <c r="G450" s="2"/>
      <c r="H450" s="36"/>
      <c r="I450" s="36"/>
      <c r="J450" s="36"/>
      <c r="K450" s="36"/>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2:65" ht="15.75" customHeight="1" x14ac:dyDescent="0.25">
      <c r="B451" s="2"/>
      <c r="C451" s="2"/>
      <c r="D451" s="2"/>
      <c r="E451" s="2"/>
      <c r="F451" s="2"/>
      <c r="G451" s="2"/>
      <c r="H451" s="36"/>
      <c r="I451" s="36"/>
      <c r="J451" s="36"/>
      <c r="K451" s="36"/>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2:65" ht="15.75" customHeight="1" x14ac:dyDescent="0.25">
      <c r="B452" s="2"/>
      <c r="C452" s="2"/>
      <c r="D452" s="2"/>
      <c r="E452" s="2"/>
      <c r="F452" s="2"/>
      <c r="G452" s="2"/>
      <c r="H452" s="36"/>
      <c r="I452" s="36"/>
      <c r="J452" s="36"/>
      <c r="K452" s="36"/>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2:65" ht="15.75" customHeight="1" x14ac:dyDescent="0.25">
      <c r="B453" s="2"/>
      <c r="C453" s="2"/>
      <c r="D453" s="2"/>
      <c r="E453" s="2"/>
      <c r="F453" s="2"/>
      <c r="G453" s="2"/>
      <c r="H453" s="36"/>
      <c r="I453" s="36"/>
      <c r="J453" s="36"/>
      <c r="K453" s="36"/>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2:65" ht="15.75" customHeight="1" x14ac:dyDescent="0.25">
      <c r="B454" s="2"/>
      <c r="C454" s="2"/>
      <c r="D454" s="2"/>
      <c r="E454" s="2"/>
      <c r="F454" s="2"/>
      <c r="G454" s="2"/>
      <c r="H454" s="36"/>
      <c r="I454" s="36"/>
      <c r="J454" s="36"/>
      <c r="K454" s="36"/>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2:65" ht="15.75" customHeight="1" x14ac:dyDescent="0.25">
      <c r="B455" s="2"/>
      <c r="C455" s="2"/>
      <c r="D455" s="2"/>
      <c r="E455" s="2"/>
      <c r="F455" s="2"/>
      <c r="G455" s="2"/>
      <c r="H455" s="36"/>
      <c r="I455" s="36"/>
      <c r="J455" s="36"/>
      <c r="K455" s="36"/>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2:65" ht="15.75" customHeight="1" x14ac:dyDescent="0.25">
      <c r="B456" s="2"/>
      <c r="C456" s="2"/>
      <c r="D456" s="2"/>
      <c r="E456" s="2"/>
      <c r="F456" s="2"/>
      <c r="G456" s="2"/>
      <c r="H456" s="36"/>
      <c r="I456" s="36"/>
      <c r="J456" s="36"/>
      <c r="K456" s="36"/>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2:65" ht="15.75" customHeight="1" x14ac:dyDescent="0.25">
      <c r="B457" s="2"/>
      <c r="C457" s="2"/>
      <c r="D457" s="2"/>
      <c r="E457" s="2"/>
      <c r="F457" s="2"/>
      <c r="G457" s="2"/>
      <c r="H457" s="36"/>
      <c r="I457" s="36"/>
      <c r="J457" s="36"/>
      <c r="K457" s="36"/>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2:65" ht="15.75" customHeight="1" x14ac:dyDescent="0.25">
      <c r="B458" s="2"/>
      <c r="C458" s="2"/>
      <c r="D458" s="2"/>
      <c r="E458" s="2"/>
      <c r="F458" s="2"/>
      <c r="G458" s="2"/>
      <c r="H458" s="36"/>
      <c r="I458" s="36"/>
      <c r="J458" s="36"/>
      <c r="K458" s="36"/>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2:65" ht="15.75" customHeight="1" x14ac:dyDescent="0.25">
      <c r="B459" s="2"/>
      <c r="C459" s="2"/>
      <c r="D459" s="2"/>
      <c r="E459" s="2"/>
      <c r="F459" s="2"/>
      <c r="G459" s="2"/>
      <c r="H459" s="36"/>
      <c r="I459" s="36"/>
      <c r="J459" s="36"/>
      <c r="K459" s="36"/>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2:65" ht="15.75" customHeight="1" x14ac:dyDescent="0.25">
      <c r="B460" s="2"/>
      <c r="C460" s="2"/>
      <c r="D460" s="2"/>
      <c r="E460" s="2"/>
      <c r="F460" s="2"/>
      <c r="G460" s="2"/>
      <c r="H460" s="36"/>
      <c r="I460" s="36"/>
      <c r="J460" s="36"/>
      <c r="K460" s="36"/>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2:65" ht="15.75" customHeight="1" x14ac:dyDescent="0.25">
      <c r="B461" s="2"/>
      <c r="C461" s="2"/>
      <c r="D461" s="2"/>
      <c r="E461" s="2"/>
      <c r="F461" s="2"/>
      <c r="G461" s="2"/>
      <c r="H461" s="36"/>
      <c r="I461" s="36"/>
      <c r="J461" s="36"/>
      <c r="K461" s="36"/>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2:65" ht="15.75" customHeight="1" x14ac:dyDescent="0.25">
      <c r="B462" s="2"/>
      <c r="C462" s="2"/>
      <c r="D462" s="2"/>
      <c r="E462" s="2"/>
      <c r="F462" s="2"/>
      <c r="G462" s="2"/>
      <c r="H462" s="36"/>
      <c r="I462" s="36"/>
      <c r="J462" s="36"/>
      <c r="K462" s="36"/>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2:65" ht="15.75" customHeight="1" x14ac:dyDescent="0.25">
      <c r="B463" s="2"/>
      <c r="C463" s="2"/>
      <c r="D463" s="2"/>
      <c r="E463" s="2"/>
      <c r="F463" s="2"/>
      <c r="G463" s="2"/>
      <c r="H463" s="36"/>
      <c r="I463" s="36"/>
      <c r="J463" s="36"/>
      <c r="K463" s="36"/>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2:65" ht="15.75" customHeight="1" x14ac:dyDescent="0.25">
      <c r="B464" s="2"/>
      <c r="C464" s="2"/>
      <c r="D464" s="2"/>
      <c r="E464" s="2"/>
      <c r="F464" s="2"/>
      <c r="G464" s="2"/>
      <c r="H464" s="36"/>
      <c r="I464" s="36"/>
      <c r="J464" s="36"/>
      <c r="K464" s="36"/>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2:65" ht="15.75" customHeight="1" x14ac:dyDescent="0.25">
      <c r="B465" s="2"/>
      <c r="C465" s="2"/>
      <c r="D465" s="2"/>
      <c r="E465" s="2"/>
      <c r="F465" s="2"/>
      <c r="G465" s="2"/>
      <c r="H465" s="36"/>
      <c r="I465" s="36"/>
      <c r="J465" s="36"/>
      <c r="K465" s="36"/>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row>
    <row r="466" spans="2:65" ht="15.75" customHeight="1" x14ac:dyDescent="0.25">
      <c r="B466" s="2"/>
      <c r="C466" s="2"/>
      <c r="D466" s="2"/>
      <c r="E466" s="2"/>
      <c r="F466" s="2"/>
      <c r="G466" s="2"/>
      <c r="H466" s="36"/>
      <c r="I466" s="36"/>
      <c r="J466" s="36"/>
      <c r="K466" s="36"/>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2:65" ht="15.75" customHeight="1" x14ac:dyDescent="0.25">
      <c r="B467" s="2"/>
      <c r="C467" s="2"/>
      <c r="D467" s="2"/>
      <c r="E467" s="2"/>
      <c r="F467" s="2"/>
      <c r="G467" s="2"/>
      <c r="H467" s="36"/>
      <c r="I467" s="36"/>
      <c r="J467" s="36"/>
      <c r="K467" s="36"/>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2:65" ht="15.75" customHeight="1" x14ac:dyDescent="0.25">
      <c r="B468" s="2"/>
      <c r="C468" s="2"/>
      <c r="D468" s="2"/>
      <c r="E468" s="2"/>
      <c r="F468" s="2"/>
      <c r="G468" s="2"/>
      <c r="H468" s="36"/>
      <c r="I468" s="36"/>
      <c r="J468" s="36"/>
      <c r="K468" s="36"/>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2:65" ht="15.75" customHeight="1" x14ac:dyDescent="0.25">
      <c r="B469" s="2"/>
      <c r="C469" s="2"/>
      <c r="D469" s="2"/>
      <c r="E469" s="2"/>
      <c r="F469" s="2"/>
      <c r="G469" s="2"/>
      <c r="H469" s="36"/>
      <c r="I469" s="36"/>
      <c r="J469" s="36"/>
      <c r="K469" s="36"/>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2:65" ht="15.75" customHeight="1" x14ac:dyDescent="0.25">
      <c r="B470" s="2"/>
      <c r="C470" s="2"/>
      <c r="D470" s="2"/>
      <c r="E470" s="2"/>
      <c r="F470" s="2"/>
      <c r="G470" s="2"/>
      <c r="H470" s="36"/>
      <c r="I470" s="36"/>
      <c r="J470" s="36"/>
      <c r="K470" s="36"/>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2:65" ht="15.75" customHeight="1" x14ac:dyDescent="0.25">
      <c r="B471" s="2"/>
      <c r="C471" s="2"/>
      <c r="D471" s="2"/>
      <c r="E471" s="2"/>
      <c r="F471" s="2"/>
      <c r="G471" s="2"/>
      <c r="H471" s="36"/>
      <c r="I471" s="36"/>
      <c r="J471" s="36"/>
      <c r="K471" s="36"/>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2:65" ht="15.75" customHeight="1" x14ac:dyDescent="0.25">
      <c r="B472" s="2"/>
      <c r="C472" s="2"/>
      <c r="D472" s="2"/>
      <c r="E472" s="2"/>
      <c r="F472" s="2"/>
      <c r="G472" s="2"/>
      <c r="H472" s="36"/>
      <c r="I472" s="36"/>
      <c r="J472" s="36"/>
      <c r="K472" s="36"/>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2:65" ht="15.75" customHeight="1" x14ac:dyDescent="0.25">
      <c r="B473" s="2"/>
      <c r="C473" s="2"/>
      <c r="D473" s="2"/>
      <c r="E473" s="2"/>
      <c r="F473" s="2"/>
      <c r="G473" s="2"/>
      <c r="H473" s="36"/>
      <c r="I473" s="36"/>
      <c r="J473" s="36"/>
      <c r="K473" s="36"/>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2:65" ht="15.75" customHeight="1" x14ac:dyDescent="0.25">
      <c r="B474" s="2"/>
      <c r="C474" s="2"/>
      <c r="D474" s="2"/>
      <c r="E474" s="2"/>
      <c r="F474" s="2"/>
      <c r="G474" s="2"/>
      <c r="H474" s="36"/>
      <c r="I474" s="36"/>
      <c r="J474" s="36"/>
      <c r="K474" s="36"/>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2:65" ht="15.75" customHeight="1" x14ac:dyDescent="0.25">
      <c r="B475" s="2"/>
      <c r="C475" s="2"/>
      <c r="D475" s="2"/>
      <c r="E475" s="2"/>
      <c r="F475" s="2"/>
      <c r="G475" s="2"/>
      <c r="H475" s="36"/>
      <c r="I475" s="36"/>
      <c r="J475" s="36"/>
      <c r="K475" s="36"/>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2:65" ht="15.75" customHeight="1" x14ac:dyDescent="0.25">
      <c r="B476" s="2"/>
      <c r="C476" s="2"/>
      <c r="D476" s="2"/>
      <c r="E476" s="2"/>
      <c r="F476" s="2"/>
      <c r="G476" s="2"/>
      <c r="H476" s="36"/>
      <c r="I476" s="36"/>
      <c r="J476" s="36"/>
      <c r="K476" s="36"/>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2:65" ht="15.75" customHeight="1" x14ac:dyDescent="0.25">
      <c r="B477" s="2"/>
      <c r="C477" s="2"/>
      <c r="D477" s="2"/>
      <c r="E477" s="2"/>
      <c r="F477" s="2"/>
      <c r="G477" s="2"/>
      <c r="H477" s="36"/>
      <c r="I477" s="36"/>
      <c r="J477" s="36"/>
      <c r="K477" s="36"/>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2:65" ht="15.75" customHeight="1" x14ac:dyDescent="0.25">
      <c r="B478" s="2"/>
      <c r="C478" s="2"/>
      <c r="D478" s="2"/>
      <c r="E478" s="2"/>
      <c r="F478" s="2"/>
      <c r="G478" s="2"/>
      <c r="H478" s="36"/>
      <c r="I478" s="36"/>
      <c r="J478" s="36"/>
      <c r="K478" s="36"/>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2:65" ht="15.75" customHeight="1" x14ac:dyDescent="0.25">
      <c r="B479" s="2"/>
      <c r="C479" s="2"/>
      <c r="D479" s="2"/>
      <c r="E479" s="2"/>
      <c r="F479" s="2"/>
      <c r="G479" s="2"/>
      <c r="H479" s="36"/>
      <c r="I479" s="36"/>
      <c r="J479" s="36"/>
      <c r="K479" s="36"/>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2:65" ht="15.75" customHeight="1" x14ac:dyDescent="0.25">
      <c r="B480" s="2"/>
      <c r="C480" s="2"/>
      <c r="D480" s="2"/>
      <c r="E480" s="2"/>
      <c r="F480" s="2"/>
      <c r="G480" s="2"/>
      <c r="H480" s="36"/>
      <c r="I480" s="36"/>
      <c r="J480" s="36"/>
      <c r="K480" s="36"/>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2:65" ht="15.75" customHeight="1" x14ac:dyDescent="0.25">
      <c r="B481" s="2"/>
      <c r="C481" s="2"/>
      <c r="D481" s="2"/>
      <c r="E481" s="2"/>
      <c r="F481" s="2"/>
      <c r="G481" s="2"/>
      <c r="H481" s="36"/>
      <c r="I481" s="36"/>
      <c r="J481" s="36"/>
      <c r="K481" s="36"/>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2:65" ht="15.75" customHeight="1" x14ac:dyDescent="0.25">
      <c r="B482" s="2"/>
      <c r="C482" s="2"/>
      <c r="D482" s="2"/>
      <c r="E482" s="2"/>
      <c r="F482" s="2"/>
      <c r="G482" s="2"/>
      <c r="H482" s="36"/>
      <c r="I482" s="36"/>
      <c r="J482" s="36"/>
      <c r="K482" s="36"/>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2:65" ht="15.75" customHeight="1" x14ac:dyDescent="0.25">
      <c r="B483" s="2"/>
      <c r="C483" s="2"/>
      <c r="D483" s="2"/>
      <c r="E483" s="2"/>
      <c r="F483" s="2"/>
      <c r="G483" s="2"/>
      <c r="H483" s="36"/>
      <c r="I483" s="36"/>
      <c r="J483" s="36"/>
      <c r="K483" s="36"/>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2:65" ht="15.75" customHeight="1" x14ac:dyDescent="0.25">
      <c r="B484" s="2"/>
      <c r="C484" s="2"/>
      <c r="D484" s="2"/>
      <c r="E484" s="2"/>
      <c r="F484" s="2"/>
      <c r="G484" s="2"/>
      <c r="H484" s="36"/>
      <c r="I484" s="36"/>
      <c r="J484" s="36"/>
      <c r="K484" s="36"/>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2:65" ht="15.75" customHeight="1" x14ac:dyDescent="0.25">
      <c r="B485" s="2"/>
      <c r="C485" s="2"/>
      <c r="D485" s="2"/>
      <c r="E485" s="2"/>
      <c r="F485" s="2"/>
      <c r="G485" s="2"/>
      <c r="H485" s="36"/>
      <c r="I485" s="36"/>
      <c r="J485" s="36"/>
      <c r="K485" s="36"/>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2:65" ht="15.75" customHeight="1" x14ac:dyDescent="0.25">
      <c r="B486" s="2"/>
      <c r="C486" s="2"/>
      <c r="D486" s="2"/>
      <c r="E486" s="2"/>
      <c r="F486" s="2"/>
      <c r="G486" s="2"/>
      <c r="H486" s="36"/>
      <c r="I486" s="36"/>
      <c r="J486" s="36"/>
      <c r="K486" s="36"/>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2:65" ht="15.75" customHeight="1" x14ac:dyDescent="0.25">
      <c r="B487" s="2"/>
      <c r="C487" s="2"/>
      <c r="D487" s="2"/>
      <c r="E487" s="2"/>
      <c r="F487" s="2"/>
      <c r="G487" s="2"/>
      <c r="H487" s="36"/>
      <c r="I487" s="36"/>
      <c r="J487" s="36"/>
      <c r="K487" s="36"/>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2:65" ht="15.75" customHeight="1" x14ac:dyDescent="0.25">
      <c r="B488" s="2"/>
      <c r="C488" s="2"/>
      <c r="D488" s="2"/>
      <c r="E488" s="2"/>
      <c r="F488" s="2"/>
      <c r="G488" s="2"/>
      <c r="H488" s="36"/>
      <c r="I488" s="36"/>
      <c r="J488" s="36"/>
      <c r="K488" s="36"/>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row>
    <row r="489" spans="2:65" ht="15.75" customHeight="1" x14ac:dyDescent="0.25">
      <c r="B489" s="2"/>
      <c r="C489" s="2"/>
      <c r="D489" s="2"/>
      <c r="E489" s="2"/>
      <c r="F489" s="2"/>
      <c r="G489" s="2"/>
      <c r="H489" s="36"/>
      <c r="I489" s="36"/>
      <c r="J489" s="36"/>
      <c r="K489" s="36"/>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2:65" ht="15.75" customHeight="1" x14ac:dyDescent="0.25">
      <c r="B490" s="2"/>
      <c r="C490" s="2"/>
      <c r="D490" s="2"/>
      <c r="E490" s="2"/>
      <c r="F490" s="2"/>
      <c r="G490" s="2"/>
      <c r="H490" s="36"/>
      <c r="I490" s="36"/>
      <c r="J490" s="36"/>
      <c r="K490" s="36"/>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2:65" ht="15.75" customHeight="1" x14ac:dyDescent="0.25">
      <c r="B491" s="2"/>
      <c r="C491" s="2"/>
      <c r="D491" s="2"/>
      <c r="E491" s="2"/>
      <c r="F491" s="2"/>
      <c r="G491" s="2"/>
      <c r="H491" s="36"/>
      <c r="I491" s="36"/>
      <c r="J491" s="36"/>
      <c r="K491" s="36"/>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2:65" ht="15.75" customHeight="1" x14ac:dyDescent="0.25">
      <c r="B492" s="2"/>
      <c r="C492" s="2"/>
      <c r="D492" s="2"/>
      <c r="E492" s="2"/>
      <c r="F492" s="2"/>
      <c r="G492" s="2"/>
      <c r="H492" s="36"/>
      <c r="I492" s="36"/>
      <c r="J492" s="36"/>
      <c r="K492" s="36"/>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row>
    <row r="493" spans="2:65" ht="15.75" customHeight="1" x14ac:dyDescent="0.25">
      <c r="B493" s="2"/>
      <c r="C493" s="2"/>
      <c r="D493" s="2"/>
      <c r="E493" s="2"/>
      <c r="F493" s="2"/>
      <c r="G493" s="2"/>
      <c r="H493" s="36"/>
      <c r="I493" s="36"/>
      <c r="J493" s="36"/>
      <c r="K493" s="36"/>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2:65" ht="15.75" customHeight="1" x14ac:dyDescent="0.25">
      <c r="B494" s="2"/>
      <c r="C494" s="2"/>
      <c r="D494" s="2"/>
      <c r="E494" s="2"/>
      <c r="F494" s="2"/>
      <c r="G494" s="2"/>
      <c r="H494" s="36"/>
      <c r="I494" s="36"/>
      <c r="J494" s="36"/>
      <c r="K494" s="36"/>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2:65" ht="15.75" customHeight="1" x14ac:dyDescent="0.25">
      <c r="B495" s="2"/>
      <c r="C495" s="2"/>
      <c r="D495" s="2"/>
      <c r="E495" s="2"/>
      <c r="F495" s="2"/>
      <c r="G495" s="2"/>
      <c r="H495" s="36"/>
      <c r="I495" s="36"/>
      <c r="J495" s="36"/>
      <c r="K495" s="36"/>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2:65" ht="15.75" customHeight="1" x14ac:dyDescent="0.25">
      <c r="B496" s="2"/>
      <c r="C496" s="2"/>
      <c r="D496" s="2"/>
      <c r="E496" s="2"/>
      <c r="F496" s="2"/>
      <c r="G496" s="2"/>
      <c r="H496" s="36"/>
      <c r="I496" s="36"/>
      <c r="J496" s="36"/>
      <c r="K496" s="36"/>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row>
    <row r="497" spans="2:65" ht="15.75" customHeight="1" x14ac:dyDescent="0.25">
      <c r="B497" s="2"/>
      <c r="C497" s="2"/>
      <c r="D497" s="2"/>
      <c r="E497" s="2"/>
      <c r="F497" s="2"/>
      <c r="G497" s="2"/>
      <c r="H497" s="36"/>
      <c r="I497" s="36"/>
      <c r="J497" s="36"/>
      <c r="K497" s="36"/>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2:65" ht="15.75" customHeight="1" x14ac:dyDescent="0.25">
      <c r="B498" s="2"/>
      <c r="C498" s="2"/>
      <c r="D498" s="2"/>
      <c r="E498" s="2"/>
      <c r="F498" s="2"/>
      <c r="G498" s="2"/>
      <c r="H498" s="36"/>
      <c r="I498" s="36"/>
      <c r="J498" s="36"/>
      <c r="K498" s="36"/>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2:65" ht="15.75" customHeight="1" x14ac:dyDescent="0.25">
      <c r="B499" s="2"/>
      <c r="C499" s="2"/>
      <c r="D499" s="2"/>
      <c r="E499" s="2"/>
      <c r="F499" s="2"/>
      <c r="G499" s="2"/>
      <c r="H499" s="36"/>
      <c r="I499" s="36"/>
      <c r="J499" s="36"/>
      <c r="K499" s="36"/>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2:65" ht="15.75" customHeight="1" x14ac:dyDescent="0.25">
      <c r="B500" s="2"/>
      <c r="C500" s="2"/>
      <c r="D500" s="2"/>
      <c r="E500" s="2"/>
      <c r="F500" s="2"/>
      <c r="G500" s="2"/>
      <c r="H500" s="36"/>
      <c r="I500" s="36"/>
      <c r="J500" s="36"/>
      <c r="K500" s="36"/>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2:65" ht="15.75" customHeight="1" x14ac:dyDescent="0.25">
      <c r="B501" s="2"/>
      <c r="C501" s="2"/>
      <c r="D501" s="2"/>
      <c r="E501" s="2"/>
      <c r="F501" s="2"/>
      <c r="G501" s="2"/>
      <c r="H501" s="36"/>
      <c r="I501" s="36"/>
      <c r="J501" s="36"/>
      <c r="K501" s="36"/>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2:65" ht="15.75" customHeight="1" x14ac:dyDescent="0.25">
      <c r="B502" s="2"/>
      <c r="C502" s="2"/>
      <c r="D502" s="2"/>
      <c r="E502" s="2"/>
      <c r="F502" s="2"/>
      <c r="G502" s="2"/>
      <c r="H502" s="36"/>
      <c r="I502" s="36"/>
      <c r="J502" s="36"/>
      <c r="K502" s="36"/>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2:65" ht="15.75" customHeight="1" x14ac:dyDescent="0.25">
      <c r="B503" s="2"/>
      <c r="C503" s="2"/>
      <c r="D503" s="2"/>
      <c r="E503" s="2"/>
      <c r="F503" s="2"/>
      <c r="G503" s="2"/>
      <c r="H503" s="36"/>
      <c r="I503" s="36"/>
      <c r="J503" s="36"/>
      <c r="K503" s="36"/>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2:65" ht="15.75" customHeight="1" x14ac:dyDescent="0.25">
      <c r="B504" s="2"/>
      <c r="C504" s="2"/>
      <c r="D504" s="2"/>
      <c r="E504" s="2"/>
      <c r="F504" s="2"/>
      <c r="G504" s="2"/>
      <c r="H504" s="36"/>
      <c r="I504" s="36"/>
      <c r="J504" s="36"/>
      <c r="K504" s="36"/>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2:65" ht="15.75" customHeight="1" x14ac:dyDescent="0.25">
      <c r="B505" s="2"/>
      <c r="C505" s="2"/>
      <c r="D505" s="2"/>
      <c r="E505" s="2"/>
      <c r="F505" s="2"/>
      <c r="G505" s="2"/>
      <c r="H505" s="36"/>
      <c r="I505" s="36"/>
      <c r="J505" s="36"/>
      <c r="K505" s="36"/>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2:65" ht="15.75" customHeight="1" x14ac:dyDescent="0.25">
      <c r="B506" s="2"/>
      <c r="C506" s="2"/>
      <c r="D506" s="2"/>
      <c r="E506" s="2"/>
      <c r="F506" s="2"/>
      <c r="G506" s="2"/>
      <c r="H506" s="36"/>
      <c r="I506" s="36"/>
      <c r="J506" s="36"/>
      <c r="K506" s="36"/>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2:65" ht="15.75" customHeight="1" x14ac:dyDescent="0.25">
      <c r="B507" s="2"/>
      <c r="C507" s="2"/>
      <c r="D507" s="2"/>
      <c r="E507" s="2"/>
      <c r="F507" s="2"/>
      <c r="G507" s="2"/>
      <c r="H507" s="36"/>
      <c r="I507" s="36"/>
      <c r="J507" s="36"/>
      <c r="K507" s="36"/>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2:65" ht="15.75" customHeight="1" x14ac:dyDescent="0.25">
      <c r="B508" s="2"/>
      <c r="C508" s="2"/>
      <c r="D508" s="2"/>
      <c r="E508" s="2"/>
      <c r="F508" s="2"/>
      <c r="G508" s="2"/>
      <c r="H508" s="36"/>
      <c r="I508" s="36"/>
      <c r="J508" s="36"/>
      <c r="K508" s="36"/>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2:65" ht="15.75" customHeight="1" x14ac:dyDescent="0.25">
      <c r="B509" s="2"/>
      <c r="C509" s="2"/>
      <c r="D509" s="2"/>
      <c r="E509" s="2"/>
      <c r="F509" s="2"/>
      <c r="G509" s="2"/>
      <c r="H509" s="36"/>
      <c r="I509" s="36"/>
      <c r="J509" s="36"/>
      <c r="K509" s="36"/>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row>
    <row r="510" spans="2:65" ht="15.75" customHeight="1" x14ac:dyDescent="0.25">
      <c r="B510" s="2"/>
      <c r="C510" s="2"/>
      <c r="D510" s="2"/>
      <c r="E510" s="2"/>
      <c r="F510" s="2"/>
      <c r="G510" s="2"/>
      <c r="H510" s="36"/>
      <c r="I510" s="36"/>
      <c r="J510" s="36"/>
      <c r="K510" s="36"/>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2:65" ht="15.75" customHeight="1" x14ac:dyDescent="0.25">
      <c r="B511" s="2"/>
      <c r="C511" s="2"/>
      <c r="D511" s="2"/>
      <c r="E511" s="2"/>
      <c r="F511" s="2"/>
      <c r="G511" s="2"/>
      <c r="H511" s="36"/>
      <c r="I511" s="36"/>
      <c r="J511" s="36"/>
      <c r="K511" s="36"/>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2:65" ht="15.75" customHeight="1" x14ac:dyDescent="0.25">
      <c r="B512" s="2"/>
      <c r="C512" s="2"/>
      <c r="D512" s="2"/>
      <c r="E512" s="2"/>
      <c r="F512" s="2"/>
      <c r="G512" s="2"/>
      <c r="H512" s="36"/>
      <c r="I512" s="36"/>
      <c r="J512" s="36"/>
      <c r="K512" s="36"/>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2:65" ht="15.75" customHeight="1" x14ac:dyDescent="0.25">
      <c r="B513" s="2"/>
      <c r="C513" s="2"/>
      <c r="D513" s="2"/>
      <c r="E513" s="2"/>
      <c r="F513" s="2"/>
      <c r="G513" s="2"/>
      <c r="H513" s="36"/>
      <c r="I513" s="36"/>
      <c r="J513" s="36"/>
      <c r="K513" s="36"/>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2:65" ht="15.75" customHeight="1" x14ac:dyDescent="0.25">
      <c r="B514" s="2"/>
      <c r="C514" s="2"/>
      <c r="D514" s="2"/>
      <c r="E514" s="2"/>
      <c r="F514" s="2"/>
      <c r="G514" s="2"/>
      <c r="H514" s="36"/>
      <c r="I514" s="36"/>
      <c r="J514" s="36"/>
      <c r="K514" s="36"/>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2:65" ht="15.75" customHeight="1" x14ac:dyDescent="0.25">
      <c r="B515" s="2"/>
      <c r="C515" s="2"/>
      <c r="D515" s="2"/>
      <c r="E515" s="2"/>
      <c r="F515" s="2"/>
      <c r="G515" s="2"/>
      <c r="H515" s="36"/>
      <c r="I515" s="36"/>
      <c r="J515" s="36"/>
      <c r="K515" s="36"/>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2:65" ht="15.75" customHeight="1" x14ac:dyDescent="0.25">
      <c r="B516" s="2"/>
      <c r="C516" s="2"/>
      <c r="D516" s="2"/>
      <c r="E516" s="2"/>
      <c r="F516" s="2"/>
      <c r="G516" s="2"/>
      <c r="H516" s="36"/>
      <c r="I516" s="36"/>
      <c r="J516" s="36"/>
      <c r="K516" s="36"/>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row>
    <row r="517" spans="2:65" ht="15.75" customHeight="1" x14ac:dyDescent="0.25">
      <c r="B517" s="2"/>
      <c r="C517" s="2"/>
      <c r="D517" s="2"/>
      <c r="E517" s="2"/>
      <c r="F517" s="2"/>
      <c r="G517" s="2"/>
      <c r="H517" s="36"/>
      <c r="I517" s="36"/>
      <c r="J517" s="36"/>
      <c r="K517" s="36"/>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2:65" ht="15.75" customHeight="1" x14ac:dyDescent="0.25">
      <c r="B518" s="2"/>
      <c r="C518" s="2"/>
      <c r="D518" s="2"/>
      <c r="E518" s="2"/>
      <c r="F518" s="2"/>
      <c r="G518" s="2"/>
      <c r="H518" s="36"/>
      <c r="I518" s="36"/>
      <c r="J518" s="36"/>
      <c r="K518" s="36"/>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2:65" ht="15.75" customHeight="1" x14ac:dyDescent="0.25">
      <c r="B519" s="2"/>
      <c r="C519" s="2"/>
      <c r="D519" s="2"/>
      <c r="E519" s="2"/>
      <c r="F519" s="2"/>
      <c r="G519" s="2"/>
      <c r="H519" s="36"/>
      <c r="I519" s="36"/>
      <c r="J519" s="36"/>
      <c r="K519" s="36"/>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2:65" ht="15.75" customHeight="1" x14ac:dyDescent="0.25">
      <c r="B520" s="2"/>
      <c r="C520" s="2"/>
      <c r="D520" s="2"/>
      <c r="E520" s="2"/>
      <c r="F520" s="2"/>
      <c r="G520" s="2"/>
      <c r="H520" s="36"/>
      <c r="I520" s="36"/>
      <c r="J520" s="36"/>
      <c r="K520" s="36"/>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2:65" ht="15.75" customHeight="1" x14ac:dyDescent="0.25">
      <c r="B521" s="2"/>
      <c r="C521" s="2"/>
      <c r="D521" s="2"/>
      <c r="E521" s="2"/>
      <c r="F521" s="2"/>
      <c r="G521" s="2"/>
      <c r="H521" s="36"/>
      <c r="I521" s="36"/>
      <c r="J521" s="36"/>
      <c r="K521" s="36"/>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2:65" ht="15.75" customHeight="1" x14ac:dyDescent="0.25">
      <c r="B522" s="2"/>
      <c r="C522" s="2"/>
      <c r="D522" s="2"/>
      <c r="E522" s="2"/>
      <c r="F522" s="2"/>
      <c r="G522" s="2"/>
      <c r="H522" s="36"/>
      <c r="I522" s="36"/>
      <c r="J522" s="36"/>
      <c r="K522" s="36"/>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2:65" ht="15.75" customHeight="1" x14ac:dyDescent="0.25">
      <c r="B523" s="2"/>
      <c r="C523" s="2"/>
      <c r="D523" s="2"/>
      <c r="E523" s="2"/>
      <c r="F523" s="2"/>
      <c r="G523" s="2"/>
      <c r="H523" s="36"/>
      <c r="I523" s="36"/>
      <c r="J523" s="36"/>
      <c r="K523" s="36"/>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2:65" ht="15.75" customHeight="1" x14ac:dyDescent="0.25">
      <c r="B524" s="2"/>
      <c r="C524" s="2"/>
      <c r="D524" s="2"/>
      <c r="E524" s="2"/>
      <c r="F524" s="2"/>
      <c r="G524" s="2"/>
      <c r="H524" s="36"/>
      <c r="I524" s="36"/>
      <c r="J524" s="36"/>
      <c r="K524" s="36"/>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row>
    <row r="525" spans="2:65" ht="15.75" customHeight="1" x14ac:dyDescent="0.25">
      <c r="B525" s="2"/>
      <c r="C525" s="2"/>
      <c r="D525" s="2"/>
      <c r="E525" s="2"/>
      <c r="F525" s="2"/>
      <c r="G525" s="2"/>
      <c r="H525" s="36"/>
      <c r="I525" s="36"/>
      <c r="J525" s="36"/>
      <c r="K525" s="36"/>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row>
    <row r="526" spans="2:65" ht="15.75" customHeight="1" x14ac:dyDescent="0.25">
      <c r="B526" s="2"/>
      <c r="C526" s="2"/>
      <c r="D526" s="2"/>
      <c r="E526" s="2"/>
      <c r="F526" s="2"/>
      <c r="G526" s="2"/>
      <c r="H526" s="36"/>
      <c r="I526" s="36"/>
      <c r="J526" s="36"/>
      <c r="K526" s="36"/>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2:65" ht="15.75" customHeight="1" x14ac:dyDescent="0.25">
      <c r="B527" s="2"/>
      <c r="C527" s="2"/>
      <c r="D527" s="2"/>
      <c r="E527" s="2"/>
      <c r="F527" s="2"/>
      <c r="G527" s="2"/>
      <c r="H527" s="36"/>
      <c r="I527" s="36"/>
      <c r="J527" s="36"/>
      <c r="K527" s="36"/>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2:65" ht="15.75" customHeight="1" x14ac:dyDescent="0.25">
      <c r="B528" s="2"/>
      <c r="C528" s="2"/>
      <c r="D528" s="2"/>
      <c r="E528" s="2"/>
      <c r="F528" s="2"/>
      <c r="G528" s="2"/>
      <c r="H528" s="36"/>
      <c r="I528" s="36"/>
      <c r="J528" s="36"/>
      <c r="K528" s="36"/>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2:65" ht="15.75" customHeight="1" x14ac:dyDescent="0.25">
      <c r="B529" s="2"/>
      <c r="C529" s="2"/>
      <c r="D529" s="2"/>
      <c r="E529" s="2"/>
      <c r="F529" s="2"/>
      <c r="G529" s="2"/>
      <c r="H529" s="36"/>
      <c r="I529" s="36"/>
      <c r="J529" s="36"/>
      <c r="K529" s="36"/>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2:65" ht="15.75" customHeight="1" x14ac:dyDescent="0.25">
      <c r="B530" s="2"/>
      <c r="C530" s="2"/>
      <c r="D530" s="2"/>
      <c r="E530" s="2"/>
      <c r="F530" s="2"/>
      <c r="G530" s="2"/>
      <c r="H530" s="36"/>
      <c r="I530" s="36"/>
      <c r="J530" s="36"/>
      <c r="K530" s="36"/>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2:65" ht="15.75" customHeight="1" x14ac:dyDescent="0.25">
      <c r="B531" s="2"/>
      <c r="C531" s="2"/>
      <c r="D531" s="2"/>
      <c r="E531" s="2"/>
      <c r="F531" s="2"/>
      <c r="G531" s="2"/>
      <c r="H531" s="36"/>
      <c r="I531" s="36"/>
      <c r="J531" s="36"/>
      <c r="K531" s="36"/>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2:65" ht="15.75" customHeight="1" x14ac:dyDescent="0.25">
      <c r="B532" s="2"/>
      <c r="C532" s="2"/>
      <c r="D532" s="2"/>
      <c r="E532" s="2"/>
      <c r="F532" s="2"/>
      <c r="G532" s="2"/>
      <c r="H532" s="36"/>
      <c r="I532" s="36"/>
      <c r="J532" s="36"/>
      <c r="K532" s="36"/>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2:65" ht="15.75" customHeight="1" x14ac:dyDescent="0.25">
      <c r="B533" s="2"/>
      <c r="C533" s="2"/>
      <c r="D533" s="2"/>
      <c r="E533" s="2"/>
      <c r="F533" s="2"/>
      <c r="G533" s="2"/>
      <c r="H533" s="36"/>
      <c r="I533" s="36"/>
      <c r="J533" s="36"/>
      <c r="K533" s="36"/>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2:65" ht="15.75" customHeight="1" x14ac:dyDescent="0.25">
      <c r="B534" s="2"/>
      <c r="C534" s="2"/>
      <c r="D534" s="2"/>
      <c r="E534" s="2"/>
      <c r="F534" s="2"/>
      <c r="G534" s="2"/>
      <c r="H534" s="36"/>
      <c r="I534" s="36"/>
      <c r="J534" s="36"/>
      <c r="K534" s="36"/>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2:65" ht="15.75" customHeight="1" x14ac:dyDescent="0.25">
      <c r="B535" s="2"/>
      <c r="C535" s="2"/>
      <c r="D535" s="2"/>
      <c r="E535" s="2"/>
      <c r="F535" s="2"/>
      <c r="G535" s="2"/>
      <c r="H535" s="36"/>
      <c r="I535" s="36"/>
      <c r="J535" s="36"/>
      <c r="K535" s="36"/>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2:65" ht="15.75" customHeight="1" x14ac:dyDescent="0.25">
      <c r="B536" s="2"/>
      <c r="C536" s="2"/>
      <c r="D536" s="2"/>
      <c r="E536" s="2"/>
      <c r="F536" s="2"/>
      <c r="G536" s="2"/>
      <c r="H536" s="36"/>
      <c r="I536" s="36"/>
      <c r="J536" s="36"/>
      <c r="K536" s="36"/>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2:65" ht="15.75" customHeight="1" x14ac:dyDescent="0.25">
      <c r="B537" s="2"/>
      <c r="C537" s="2"/>
      <c r="D537" s="2"/>
      <c r="E537" s="2"/>
      <c r="F537" s="2"/>
      <c r="G537" s="2"/>
      <c r="H537" s="36"/>
      <c r="I537" s="36"/>
      <c r="J537" s="36"/>
      <c r="K537" s="36"/>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2:65" ht="15.75" customHeight="1" x14ac:dyDescent="0.25">
      <c r="B538" s="2"/>
      <c r="C538" s="2"/>
      <c r="D538" s="2"/>
      <c r="E538" s="2"/>
      <c r="F538" s="2"/>
      <c r="G538" s="2"/>
      <c r="H538" s="36"/>
      <c r="I538" s="36"/>
      <c r="J538" s="36"/>
      <c r="K538" s="36"/>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2:65" ht="15.75" customHeight="1" x14ac:dyDescent="0.25">
      <c r="B539" s="2"/>
      <c r="C539" s="2"/>
      <c r="D539" s="2"/>
      <c r="E539" s="2"/>
      <c r="F539" s="2"/>
      <c r="G539" s="2"/>
      <c r="H539" s="36"/>
      <c r="I539" s="36"/>
      <c r="J539" s="36"/>
      <c r="K539" s="36"/>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row>
    <row r="540" spans="2:65" ht="15.75" customHeight="1" x14ac:dyDescent="0.25">
      <c r="B540" s="2"/>
      <c r="C540" s="2"/>
      <c r="D540" s="2"/>
      <c r="E540" s="2"/>
      <c r="F540" s="2"/>
      <c r="G540" s="2"/>
      <c r="H540" s="36"/>
      <c r="I540" s="36"/>
      <c r="J540" s="36"/>
      <c r="K540" s="36"/>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2:65" ht="15.75" customHeight="1" x14ac:dyDescent="0.25">
      <c r="B541" s="2"/>
      <c r="C541" s="2"/>
      <c r="D541" s="2"/>
      <c r="E541" s="2"/>
      <c r="F541" s="2"/>
      <c r="G541" s="2"/>
      <c r="H541" s="36"/>
      <c r="I541" s="36"/>
      <c r="J541" s="36"/>
      <c r="K541" s="36"/>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2:65" ht="15.75" customHeight="1" x14ac:dyDescent="0.25">
      <c r="B542" s="2"/>
      <c r="C542" s="2"/>
      <c r="D542" s="2"/>
      <c r="E542" s="2"/>
      <c r="F542" s="2"/>
      <c r="G542" s="2"/>
      <c r="H542" s="36"/>
      <c r="I542" s="36"/>
      <c r="J542" s="36"/>
      <c r="K542" s="36"/>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2:65" ht="15.75" customHeight="1" x14ac:dyDescent="0.25">
      <c r="B543" s="2"/>
      <c r="C543" s="2"/>
      <c r="D543" s="2"/>
      <c r="E543" s="2"/>
      <c r="F543" s="2"/>
      <c r="G543" s="2"/>
      <c r="H543" s="36"/>
      <c r="I543" s="36"/>
      <c r="J543" s="36"/>
      <c r="K543" s="36"/>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2:65" ht="15.75" customHeight="1" x14ac:dyDescent="0.25">
      <c r="B544" s="2"/>
      <c r="C544" s="2"/>
      <c r="D544" s="2"/>
      <c r="E544" s="2"/>
      <c r="F544" s="2"/>
      <c r="G544" s="2"/>
      <c r="H544" s="36"/>
      <c r="I544" s="36"/>
      <c r="J544" s="36"/>
      <c r="K544" s="36"/>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2:65" ht="15.75" customHeight="1" x14ac:dyDescent="0.25">
      <c r="B545" s="2"/>
      <c r="C545" s="2"/>
      <c r="D545" s="2"/>
      <c r="E545" s="2"/>
      <c r="F545" s="2"/>
      <c r="G545" s="2"/>
      <c r="H545" s="36"/>
      <c r="I545" s="36"/>
      <c r="J545" s="36"/>
      <c r="K545" s="36"/>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2:65" ht="15.75" customHeight="1" x14ac:dyDescent="0.25">
      <c r="B546" s="2"/>
      <c r="C546" s="2"/>
      <c r="D546" s="2"/>
      <c r="E546" s="2"/>
      <c r="F546" s="2"/>
      <c r="G546" s="2"/>
      <c r="H546" s="36"/>
      <c r="I546" s="36"/>
      <c r="J546" s="36"/>
      <c r="K546" s="36"/>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2:65" ht="15.75" customHeight="1" x14ac:dyDescent="0.25">
      <c r="B547" s="2"/>
      <c r="C547" s="2"/>
      <c r="D547" s="2"/>
      <c r="E547" s="2"/>
      <c r="F547" s="2"/>
      <c r="G547" s="2"/>
      <c r="H547" s="36"/>
      <c r="I547" s="36"/>
      <c r="J547" s="36"/>
      <c r="K547" s="36"/>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2:65" ht="15.75" customHeight="1" x14ac:dyDescent="0.25">
      <c r="B548" s="2"/>
      <c r="C548" s="2"/>
      <c r="D548" s="2"/>
      <c r="E548" s="2"/>
      <c r="F548" s="2"/>
      <c r="G548" s="2"/>
      <c r="H548" s="36"/>
      <c r="I548" s="36"/>
      <c r="J548" s="36"/>
      <c r="K548" s="36"/>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2:65" ht="15.75" customHeight="1" x14ac:dyDescent="0.25">
      <c r="B549" s="2"/>
      <c r="C549" s="2"/>
      <c r="D549" s="2"/>
      <c r="E549" s="2"/>
      <c r="F549" s="2"/>
      <c r="G549" s="2"/>
      <c r="H549" s="36"/>
      <c r="I549" s="36"/>
      <c r="J549" s="36"/>
      <c r="K549" s="36"/>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2:65" ht="15.75" customHeight="1" x14ac:dyDescent="0.25">
      <c r="B550" s="2"/>
      <c r="C550" s="2"/>
      <c r="D550" s="2"/>
      <c r="E550" s="2"/>
      <c r="F550" s="2"/>
      <c r="G550" s="2"/>
      <c r="H550" s="36"/>
      <c r="I550" s="36"/>
      <c r="J550" s="36"/>
      <c r="K550" s="36"/>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row>
    <row r="551" spans="2:65" ht="15.75" customHeight="1" x14ac:dyDescent="0.25">
      <c r="B551" s="2"/>
      <c r="C551" s="2"/>
      <c r="D551" s="2"/>
      <c r="E551" s="2"/>
      <c r="F551" s="2"/>
      <c r="G551" s="2"/>
      <c r="H551" s="36"/>
      <c r="I551" s="36"/>
      <c r="J551" s="36"/>
      <c r="K551" s="36"/>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row>
    <row r="552" spans="2:65" ht="15.75" customHeight="1" x14ac:dyDescent="0.25">
      <c r="B552" s="2"/>
      <c r="C552" s="2"/>
      <c r="D552" s="2"/>
      <c r="E552" s="2"/>
      <c r="F552" s="2"/>
      <c r="G552" s="2"/>
      <c r="H552" s="36"/>
      <c r="I552" s="36"/>
      <c r="J552" s="36"/>
      <c r="K552" s="36"/>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row>
    <row r="553" spans="2:65" ht="15.75" customHeight="1" x14ac:dyDescent="0.25">
      <c r="B553" s="2"/>
      <c r="C553" s="2"/>
      <c r="D553" s="2"/>
      <c r="E553" s="2"/>
      <c r="F553" s="2"/>
      <c r="G553" s="2"/>
      <c r="H553" s="36"/>
      <c r="I553" s="36"/>
      <c r="J553" s="36"/>
      <c r="K553" s="36"/>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2:65" ht="15.75" customHeight="1" x14ac:dyDescent="0.25">
      <c r="B554" s="2"/>
      <c r="C554" s="2"/>
      <c r="D554" s="2"/>
      <c r="E554" s="2"/>
      <c r="F554" s="2"/>
      <c r="G554" s="2"/>
      <c r="H554" s="36"/>
      <c r="I554" s="36"/>
      <c r="J554" s="36"/>
      <c r="K554" s="36"/>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2:65" ht="15.75" customHeight="1" x14ac:dyDescent="0.25">
      <c r="B555" s="2"/>
      <c r="C555" s="2"/>
      <c r="D555" s="2"/>
      <c r="E555" s="2"/>
      <c r="F555" s="2"/>
      <c r="G555" s="2"/>
      <c r="H555" s="36"/>
      <c r="I555" s="36"/>
      <c r="J555" s="36"/>
      <c r="K555" s="36"/>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2:65" ht="15.75" customHeight="1" x14ac:dyDescent="0.25">
      <c r="B556" s="2"/>
      <c r="C556" s="2"/>
      <c r="D556" s="2"/>
      <c r="E556" s="2"/>
      <c r="F556" s="2"/>
      <c r="G556" s="2"/>
      <c r="H556" s="36"/>
      <c r="I556" s="36"/>
      <c r="J556" s="36"/>
      <c r="K556" s="36"/>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2:65" ht="15.75" customHeight="1" x14ac:dyDescent="0.25">
      <c r="B557" s="2"/>
      <c r="C557" s="2"/>
      <c r="D557" s="2"/>
      <c r="E557" s="2"/>
      <c r="F557" s="2"/>
      <c r="G557" s="2"/>
      <c r="H557" s="36"/>
      <c r="I557" s="36"/>
      <c r="J557" s="36"/>
      <c r="K557" s="36"/>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2:65" ht="15.75" customHeight="1" x14ac:dyDescent="0.25">
      <c r="B558" s="2"/>
      <c r="C558" s="2"/>
      <c r="D558" s="2"/>
      <c r="E558" s="2"/>
      <c r="F558" s="2"/>
      <c r="G558" s="2"/>
      <c r="H558" s="36"/>
      <c r="I558" s="36"/>
      <c r="J558" s="36"/>
      <c r="K558" s="36"/>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2:65" ht="15.75" customHeight="1" x14ac:dyDescent="0.25">
      <c r="B559" s="2"/>
      <c r="C559" s="2"/>
      <c r="D559" s="2"/>
      <c r="E559" s="2"/>
      <c r="F559" s="2"/>
      <c r="G559" s="2"/>
      <c r="H559" s="36"/>
      <c r="I559" s="36"/>
      <c r="J559" s="36"/>
      <c r="K559" s="36"/>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2:65" ht="15.75" customHeight="1" x14ac:dyDescent="0.25">
      <c r="B560" s="2"/>
      <c r="C560" s="2"/>
      <c r="D560" s="2"/>
      <c r="E560" s="2"/>
      <c r="F560" s="2"/>
      <c r="G560" s="2"/>
      <c r="H560" s="36"/>
      <c r="I560" s="36"/>
      <c r="J560" s="36"/>
      <c r="K560" s="36"/>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2:65" ht="15.75" customHeight="1" x14ac:dyDescent="0.25">
      <c r="B561" s="2"/>
      <c r="C561" s="2"/>
      <c r="D561" s="2"/>
      <c r="E561" s="2"/>
      <c r="F561" s="2"/>
      <c r="G561" s="2"/>
      <c r="H561" s="36"/>
      <c r="I561" s="36"/>
      <c r="J561" s="36"/>
      <c r="K561" s="36"/>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2:65" ht="15.75" customHeight="1" x14ac:dyDescent="0.25">
      <c r="B562" s="2"/>
      <c r="C562" s="2"/>
      <c r="D562" s="2"/>
      <c r="E562" s="2"/>
      <c r="F562" s="2"/>
      <c r="G562" s="2"/>
      <c r="H562" s="36"/>
      <c r="I562" s="36"/>
      <c r="J562" s="36"/>
      <c r="K562" s="36"/>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2:65" ht="15.75" customHeight="1" x14ac:dyDescent="0.25">
      <c r="B563" s="2"/>
      <c r="C563" s="2"/>
      <c r="D563" s="2"/>
      <c r="E563" s="2"/>
      <c r="F563" s="2"/>
      <c r="G563" s="2"/>
      <c r="H563" s="36"/>
      <c r="I563" s="36"/>
      <c r="J563" s="36"/>
      <c r="K563" s="36"/>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2:65" ht="15.75" customHeight="1" x14ac:dyDescent="0.25">
      <c r="B564" s="2"/>
      <c r="C564" s="2"/>
      <c r="D564" s="2"/>
      <c r="E564" s="2"/>
      <c r="F564" s="2"/>
      <c r="G564" s="2"/>
      <c r="H564" s="36"/>
      <c r="I564" s="36"/>
      <c r="J564" s="36"/>
      <c r="K564" s="36"/>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2:65" ht="15.75" customHeight="1" x14ac:dyDescent="0.25">
      <c r="B565" s="2"/>
      <c r="C565" s="2"/>
      <c r="D565" s="2"/>
      <c r="E565" s="2"/>
      <c r="F565" s="2"/>
      <c r="G565" s="2"/>
      <c r="H565" s="36"/>
      <c r="I565" s="36"/>
      <c r="J565" s="36"/>
      <c r="K565" s="36"/>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2:65" ht="15.75" customHeight="1" x14ac:dyDescent="0.25">
      <c r="B566" s="2"/>
      <c r="C566" s="2"/>
      <c r="D566" s="2"/>
      <c r="E566" s="2"/>
      <c r="F566" s="2"/>
      <c r="G566" s="2"/>
      <c r="H566" s="36"/>
      <c r="I566" s="36"/>
      <c r="J566" s="36"/>
      <c r="K566" s="36"/>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2:65" ht="15.75" customHeight="1" x14ac:dyDescent="0.25">
      <c r="B567" s="2"/>
      <c r="C567" s="2"/>
      <c r="D567" s="2"/>
      <c r="E567" s="2"/>
      <c r="F567" s="2"/>
      <c r="G567" s="2"/>
      <c r="H567" s="36"/>
      <c r="I567" s="36"/>
      <c r="J567" s="36"/>
      <c r="K567" s="36"/>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2:65" ht="15.75" customHeight="1" x14ac:dyDescent="0.25">
      <c r="B568" s="2"/>
      <c r="C568" s="2"/>
      <c r="D568" s="2"/>
      <c r="E568" s="2"/>
      <c r="F568" s="2"/>
      <c r="G568" s="2"/>
      <c r="H568" s="36"/>
      <c r="I568" s="36"/>
      <c r="J568" s="36"/>
      <c r="K568" s="36"/>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row>
    <row r="569" spans="2:65" ht="15.75" customHeight="1" x14ac:dyDescent="0.25">
      <c r="B569" s="2"/>
      <c r="C569" s="2"/>
      <c r="D569" s="2"/>
      <c r="E569" s="2"/>
      <c r="F569" s="2"/>
      <c r="G569" s="2"/>
      <c r="H569" s="36"/>
      <c r="I569" s="36"/>
      <c r="J569" s="36"/>
      <c r="K569" s="36"/>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2:65" ht="15.75" customHeight="1" x14ac:dyDescent="0.25">
      <c r="B570" s="2"/>
      <c r="C570" s="2"/>
      <c r="D570" s="2"/>
      <c r="E570" s="2"/>
      <c r="F570" s="2"/>
      <c r="G570" s="2"/>
      <c r="H570" s="36"/>
      <c r="I570" s="36"/>
      <c r="J570" s="36"/>
      <c r="K570" s="36"/>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2:65" ht="15.75" customHeight="1" x14ac:dyDescent="0.25">
      <c r="B571" s="2"/>
      <c r="C571" s="2"/>
      <c r="D571" s="2"/>
      <c r="E571" s="2"/>
      <c r="F571" s="2"/>
      <c r="G571" s="2"/>
      <c r="H571" s="36"/>
      <c r="I571" s="36"/>
      <c r="J571" s="36"/>
      <c r="K571" s="36"/>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2:65" ht="15.75" customHeight="1" x14ac:dyDescent="0.25">
      <c r="B572" s="2"/>
      <c r="C572" s="2"/>
      <c r="D572" s="2"/>
      <c r="E572" s="2"/>
      <c r="F572" s="2"/>
      <c r="G572" s="2"/>
      <c r="H572" s="36"/>
      <c r="I572" s="36"/>
      <c r="J572" s="36"/>
      <c r="K572" s="36"/>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2:65" ht="15.75" customHeight="1" x14ac:dyDescent="0.25">
      <c r="B573" s="2"/>
      <c r="C573" s="2"/>
      <c r="D573" s="2"/>
      <c r="E573" s="2"/>
      <c r="F573" s="2"/>
      <c r="G573" s="2"/>
      <c r="H573" s="36"/>
      <c r="I573" s="36"/>
      <c r="J573" s="36"/>
      <c r="K573" s="36"/>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2:65" ht="15.75" customHeight="1" x14ac:dyDescent="0.25">
      <c r="B574" s="2"/>
      <c r="C574" s="2"/>
      <c r="D574" s="2"/>
      <c r="E574" s="2"/>
      <c r="F574" s="2"/>
      <c r="G574" s="2"/>
      <c r="H574" s="36"/>
      <c r="I574" s="36"/>
      <c r="J574" s="36"/>
      <c r="K574" s="36"/>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2:65" ht="15.75" customHeight="1" x14ac:dyDescent="0.25">
      <c r="B575" s="2"/>
      <c r="C575" s="2"/>
      <c r="D575" s="2"/>
      <c r="E575" s="2"/>
      <c r="F575" s="2"/>
      <c r="G575" s="2"/>
      <c r="H575" s="36"/>
      <c r="I575" s="36"/>
      <c r="J575" s="36"/>
      <c r="K575" s="36"/>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2:65" ht="15.75" customHeight="1" x14ac:dyDescent="0.25">
      <c r="B576" s="2"/>
      <c r="C576" s="2"/>
      <c r="D576" s="2"/>
      <c r="E576" s="2"/>
      <c r="F576" s="2"/>
      <c r="G576" s="2"/>
      <c r="H576" s="36"/>
      <c r="I576" s="36"/>
      <c r="J576" s="36"/>
      <c r="K576" s="36"/>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2:65" ht="15.75" customHeight="1" x14ac:dyDescent="0.25">
      <c r="B577" s="2"/>
      <c r="C577" s="2"/>
      <c r="D577" s="2"/>
      <c r="E577" s="2"/>
      <c r="F577" s="2"/>
      <c r="G577" s="2"/>
      <c r="H577" s="36"/>
      <c r="I577" s="36"/>
      <c r="J577" s="36"/>
      <c r="K577" s="36"/>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2:65" ht="15.75" customHeight="1" x14ac:dyDescent="0.25">
      <c r="B578" s="2"/>
      <c r="C578" s="2"/>
      <c r="D578" s="2"/>
      <c r="E578" s="2"/>
      <c r="F578" s="2"/>
      <c r="G578" s="2"/>
      <c r="H578" s="36"/>
      <c r="I578" s="36"/>
      <c r="J578" s="36"/>
      <c r="K578" s="36"/>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2:65" ht="15.75" customHeight="1" x14ac:dyDescent="0.25">
      <c r="B579" s="2"/>
      <c r="C579" s="2"/>
      <c r="D579" s="2"/>
      <c r="E579" s="2"/>
      <c r="F579" s="2"/>
      <c r="G579" s="2"/>
      <c r="H579" s="36"/>
      <c r="I579" s="36"/>
      <c r="J579" s="36"/>
      <c r="K579" s="36"/>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2:65" ht="15.75" customHeight="1" x14ac:dyDescent="0.25">
      <c r="B580" s="2"/>
      <c r="C580" s="2"/>
      <c r="D580" s="2"/>
      <c r="E580" s="2"/>
      <c r="F580" s="2"/>
      <c r="G580" s="2"/>
      <c r="H580" s="36"/>
      <c r="I580" s="36"/>
      <c r="J580" s="36"/>
      <c r="K580" s="36"/>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2:65" ht="15.75" customHeight="1" x14ac:dyDescent="0.25">
      <c r="B581" s="2"/>
      <c r="C581" s="2"/>
      <c r="D581" s="2"/>
      <c r="E581" s="2"/>
      <c r="F581" s="2"/>
      <c r="G581" s="2"/>
      <c r="H581" s="36"/>
      <c r="I581" s="36"/>
      <c r="J581" s="36"/>
      <c r="K581" s="36"/>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2:65" ht="15.75" customHeight="1" x14ac:dyDescent="0.25">
      <c r="B582" s="2"/>
      <c r="C582" s="2"/>
      <c r="D582" s="2"/>
      <c r="E582" s="2"/>
      <c r="F582" s="2"/>
      <c r="G582" s="2"/>
      <c r="H582" s="36"/>
      <c r="I582" s="36"/>
      <c r="J582" s="36"/>
      <c r="K582" s="36"/>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2:65" ht="15.75" customHeight="1" x14ac:dyDescent="0.25">
      <c r="B583" s="2"/>
      <c r="C583" s="2"/>
      <c r="D583" s="2"/>
      <c r="E583" s="2"/>
      <c r="F583" s="2"/>
      <c r="G583" s="2"/>
      <c r="H583" s="36"/>
      <c r="I583" s="36"/>
      <c r="J583" s="36"/>
      <c r="K583" s="36"/>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2:65" ht="15.75" customHeight="1" x14ac:dyDescent="0.25">
      <c r="B584" s="2"/>
      <c r="C584" s="2"/>
      <c r="D584" s="2"/>
      <c r="E584" s="2"/>
      <c r="F584" s="2"/>
      <c r="G584" s="2"/>
      <c r="H584" s="36"/>
      <c r="I584" s="36"/>
      <c r="J584" s="36"/>
      <c r="K584" s="36"/>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2:65" ht="15.75" customHeight="1" x14ac:dyDescent="0.25">
      <c r="B585" s="2"/>
      <c r="C585" s="2"/>
      <c r="D585" s="2"/>
      <c r="E585" s="2"/>
      <c r="F585" s="2"/>
      <c r="G585" s="2"/>
      <c r="H585" s="36"/>
      <c r="I585" s="36"/>
      <c r="J585" s="36"/>
      <c r="K585" s="36"/>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2:65" ht="15.75" customHeight="1" x14ac:dyDescent="0.25">
      <c r="B586" s="2"/>
      <c r="C586" s="2"/>
      <c r="D586" s="2"/>
      <c r="E586" s="2"/>
      <c r="F586" s="2"/>
      <c r="G586" s="2"/>
      <c r="H586" s="36"/>
      <c r="I586" s="36"/>
      <c r="J586" s="36"/>
      <c r="K586" s="36"/>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2:65" ht="15.75" customHeight="1" x14ac:dyDescent="0.25">
      <c r="B587" s="2"/>
      <c r="C587" s="2"/>
      <c r="D587" s="2"/>
      <c r="E587" s="2"/>
      <c r="F587" s="2"/>
      <c r="G587" s="2"/>
      <c r="H587" s="36"/>
      <c r="I587" s="36"/>
      <c r="J587" s="36"/>
      <c r="K587" s="36"/>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2:65" ht="15.75" customHeight="1" x14ac:dyDescent="0.25">
      <c r="B588" s="2"/>
      <c r="C588" s="2"/>
      <c r="D588" s="2"/>
      <c r="E588" s="2"/>
      <c r="F588" s="2"/>
      <c r="G588" s="2"/>
      <c r="H588" s="36"/>
      <c r="I588" s="36"/>
      <c r="J588" s="36"/>
      <c r="K588" s="36"/>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2:65" ht="15.75" customHeight="1" x14ac:dyDescent="0.25">
      <c r="B589" s="2"/>
      <c r="C589" s="2"/>
      <c r="D589" s="2"/>
      <c r="E589" s="2"/>
      <c r="F589" s="2"/>
      <c r="G589" s="2"/>
      <c r="H589" s="36"/>
      <c r="I589" s="36"/>
      <c r="J589" s="36"/>
      <c r="K589" s="36"/>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2:65" ht="15.75" customHeight="1" x14ac:dyDescent="0.25">
      <c r="B590" s="2"/>
      <c r="C590" s="2"/>
      <c r="D590" s="2"/>
      <c r="E590" s="2"/>
      <c r="F590" s="2"/>
      <c r="G590" s="2"/>
      <c r="H590" s="36"/>
      <c r="I590" s="36"/>
      <c r="J590" s="36"/>
      <c r="K590" s="36"/>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2:65" ht="15.75" customHeight="1" x14ac:dyDescent="0.25">
      <c r="B591" s="2"/>
      <c r="C591" s="2"/>
      <c r="D591" s="2"/>
      <c r="E591" s="2"/>
      <c r="F591" s="2"/>
      <c r="G591" s="2"/>
      <c r="H591" s="36"/>
      <c r="I591" s="36"/>
      <c r="J591" s="36"/>
      <c r="K591" s="36"/>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2:65" ht="15.75" customHeight="1" x14ac:dyDescent="0.25">
      <c r="B592" s="2"/>
      <c r="C592" s="2"/>
      <c r="D592" s="2"/>
      <c r="E592" s="2"/>
      <c r="F592" s="2"/>
      <c r="G592" s="2"/>
      <c r="H592" s="36"/>
      <c r="I592" s="36"/>
      <c r="J592" s="36"/>
      <c r="K592" s="36"/>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2:65" ht="15.75" customHeight="1" x14ac:dyDescent="0.25">
      <c r="B593" s="2"/>
      <c r="C593" s="2"/>
      <c r="D593" s="2"/>
      <c r="E593" s="2"/>
      <c r="F593" s="2"/>
      <c r="G593" s="2"/>
      <c r="H593" s="36"/>
      <c r="I593" s="36"/>
      <c r="J593" s="36"/>
      <c r="K593" s="36"/>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2:65" ht="15.75" customHeight="1" x14ac:dyDescent="0.25">
      <c r="B594" s="2"/>
      <c r="C594" s="2"/>
      <c r="D594" s="2"/>
      <c r="E594" s="2"/>
      <c r="F594" s="2"/>
      <c r="G594" s="2"/>
      <c r="H594" s="36"/>
      <c r="I594" s="36"/>
      <c r="J594" s="36"/>
      <c r="K594" s="36"/>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2:65" ht="15.75" customHeight="1" x14ac:dyDescent="0.25">
      <c r="B595" s="2"/>
      <c r="C595" s="2"/>
      <c r="D595" s="2"/>
      <c r="E595" s="2"/>
      <c r="F595" s="2"/>
      <c r="G595" s="2"/>
      <c r="H595" s="36"/>
      <c r="I595" s="36"/>
      <c r="J595" s="36"/>
      <c r="K595" s="36"/>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2:65" ht="15.75" customHeight="1" x14ac:dyDescent="0.25">
      <c r="B596" s="2"/>
      <c r="C596" s="2"/>
      <c r="D596" s="2"/>
      <c r="E596" s="2"/>
      <c r="F596" s="2"/>
      <c r="G596" s="2"/>
      <c r="H596" s="36"/>
      <c r="I596" s="36"/>
      <c r="J596" s="36"/>
      <c r="K596" s="36"/>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2:65" ht="15.75" customHeight="1" x14ac:dyDescent="0.25">
      <c r="B597" s="2"/>
      <c r="C597" s="2"/>
      <c r="D597" s="2"/>
      <c r="E597" s="2"/>
      <c r="F597" s="2"/>
      <c r="G597" s="2"/>
      <c r="H597" s="36"/>
      <c r="I597" s="36"/>
      <c r="J597" s="36"/>
      <c r="K597" s="36"/>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2:65" ht="15.75" customHeight="1" x14ac:dyDescent="0.25">
      <c r="B598" s="2"/>
      <c r="C598" s="2"/>
      <c r="D598" s="2"/>
      <c r="E598" s="2"/>
      <c r="F598" s="2"/>
      <c r="G598" s="2"/>
      <c r="H598" s="36"/>
      <c r="I598" s="36"/>
      <c r="J598" s="36"/>
      <c r="K598" s="36"/>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2:65" ht="15.75" customHeight="1" x14ac:dyDescent="0.25">
      <c r="B599" s="2"/>
      <c r="C599" s="2"/>
      <c r="D599" s="2"/>
      <c r="E599" s="2"/>
      <c r="F599" s="2"/>
      <c r="G599" s="2"/>
      <c r="H599" s="36"/>
      <c r="I599" s="36"/>
      <c r="J599" s="36"/>
      <c r="K599" s="36"/>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2:65" ht="15.75" customHeight="1" x14ac:dyDescent="0.25">
      <c r="B600" s="2"/>
      <c r="C600" s="2"/>
      <c r="D600" s="2"/>
      <c r="E600" s="2"/>
      <c r="F600" s="2"/>
      <c r="G600" s="2"/>
      <c r="H600" s="36"/>
      <c r="I600" s="36"/>
      <c r="J600" s="36"/>
      <c r="K600" s="36"/>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2:65" ht="15.75" customHeight="1" x14ac:dyDescent="0.25">
      <c r="B601" s="2"/>
      <c r="C601" s="2"/>
      <c r="D601" s="2"/>
      <c r="E601" s="2"/>
      <c r="F601" s="2"/>
      <c r="G601" s="2"/>
      <c r="H601" s="36"/>
      <c r="I601" s="36"/>
      <c r="J601" s="36"/>
      <c r="K601" s="36"/>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2:65" ht="15.75" customHeight="1" x14ac:dyDescent="0.25">
      <c r="B602" s="2"/>
      <c r="C602" s="2"/>
      <c r="D602" s="2"/>
      <c r="E602" s="2"/>
      <c r="F602" s="2"/>
      <c r="G602" s="2"/>
      <c r="H602" s="36"/>
      <c r="I602" s="36"/>
      <c r="J602" s="36"/>
      <c r="K602" s="36"/>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2:65" ht="15.75" customHeight="1" x14ac:dyDescent="0.25">
      <c r="B603" s="2"/>
      <c r="C603" s="2"/>
      <c r="D603" s="2"/>
      <c r="E603" s="2"/>
      <c r="F603" s="2"/>
      <c r="G603" s="2"/>
      <c r="H603" s="36"/>
      <c r="I603" s="36"/>
      <c r="J603" s="36"/>
      <c r="K603" s="36"/>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2:65" ht="15.75" customHeight="1" x14ac:dyDescent="0.25">
      <c r="B604" s="2"/>
      <c r="C604" s="2"/>
      <c r="D604" s="2"/>
      <c r="E604" s="2"/>
      <c r="F604" s="2"/>
      <c r="G604" s="2"/>
      <c r="H604" s="36"/>
      <c r="I604" s="36"/>
      <c r="J604" s="36"/>
      <c r="K604" s="36"/>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2:65" ht="15.75" customHeight="1" x14ac:dyDescent="0.25">
      <c r="B605" s="2"/>
      <c r="C605" s="2"/>
      <c r="D605" s="2"/>
      <c r="E605" s="2"/>
      <c r="F605" s="2"/>
      <c r="G605" s="2"/>
      <c r="H605" s="36"/>
      <c r="I605" s="36"/>
      <c r="J605" s="36"/>
      <c r="K605" s="36"/>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2:65" ht="15.75" customHeight="1" x14ac:dyDescent="0.25">
      <c r="B606" s="2"/>
      <c r="C606" s="2"/>
      <c r="D606" s="2"/>
      <c r="E606" s="2"/>
      <c r="F606" s="2"/>
      <c r="G606" s="2"/>
      <c r="H606" s="36"/>
      <c r="I606" s="36"/>
      <c r="J606" s="36"/>
      <c r="K606" s="36"/>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2:65" ht="15.75" customHeight="1" x14ac:dyDescent="0.25">
      <c r="B607" s="2"/>
      <c r="C607" s="2"/>
      <c r="D607" s="2"/>
      <c r="E607" s="2"/>
      <c r="F607" s="2"/>
      <c r="G607" s="2"/>
      <c r="H607" s="36"/>
      <c r="I607" s="36"/>
      <c r="J607" s="36"/>
      <c r="K607" s="36"/>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2:65" ht="15.75" customHeight="1" x14ac:dyDescent="0.25">
      <c r="B608" s="2"/>
      <c r="C608" s="2"/>
      <c r="D608" s="2"/>
      <c r="E608" s="2"/>
      <c r="F608" s="2"/>
      <c r="G608" s="2"/>
      <c r="H608" s="36"/>
      <c r="I608" s="36"/>
      <c r="J608" s="36"/>
      <c r="K608" s="36"/>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2:65" ht="15.75" customHeight="1" x14ac:dyDescent="0.25">
      <c r="B609" s="2"/>
      <c r="C609" s="2"/>
      <c r="D609" s="2"/>
      <c r="E609" s="2"/>
      <c r="F609" s="2"/>
      <c r="G609" s="2"/>
      <c r="H609" s="36"/>
      <c r="I609" s="36"/>
      <c r="J609" s="36"/>
      <c r="K609" s="36"/>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row>
    <row r="610" spans="2:65" ht="15.75" customHeight="1" x14ac:dyDescent="0.25">
      <c r="B610" s="2"/>
      <c r="C610" s="2"/>
      <c r="D610" s="2"/>
      <c r="E610" s="2"/>
      <c r="F610" s="2"/>
      <c r="G610" s="2"/>
      <c r="H610" s="36"/>
      <c r="I610" s="36"/>
      <c r="J610" s="36"/>
      <c r="K610" s="36"/>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row>
    <row r="611" spans="2:65" ht="15.75" customHeight="1" x14ac:dyDescent="0.25">
      <c r="B611" s="2"/>
      <c r="C611" s="2"/>
      <c r="D611" s="2"/>
      <c r="E611" s="2"/>
      <c r="F611" s="2"/>
      <c r="G611" s="2"/>
      <c r="H611" s="36"/>
      <c r="I611" s="36"/>
      <c r="J611" s="36"/>
      <c r="K611" s="36"/>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2:65" ht="15.75" customHeight="1" x14ac:dyDescent="0.25">
      <c r="B612" s="2"/>
      <c r="C612" s="2"/>
      <c r="D612" s="2"/>
      <c r="E612" s="2"/>
      <c r="F612" s="2"/>
      <c r="G612" s="2"/>
      <c r="H612" s="36"/>
      <c r="I612" s="36"/>
      <c r="J612" s="36"/>
      <c r="K612" s="36"/>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2:65" ht="15.75" customHeight="1" x14ac:dyDescent="0.25">
      <c r="B613" s="2"/>
      <c r="C613" s="2"/>
      <c r="D613" s="2"/>
      <c r="E613" s="2"/>
      <c r="F613" s="2"/>
      <c r="G613" s="2"/>
      <c r="H613" s="36"/>
      <c r="I613" s="36"/>
      <c r="J613" s="36"/>
      <c r="K613" s="36"/>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2:65" ht="15.75" customHeight="1" x14ac:dyDescent="0.25">
      <c r="B614" s="2"/>
      <c r="C614" s="2"/>
      <c r="D614" s="2"/>
      <c r="E614" s="2"/>
      <c r="F614" s="2"/>
      <c r="G614" s="2"/>
      <c r="H614" s="36"/>
      <c r="I614" s="36"/>
      <c r="J614" s="36"/>
      <c r="K614" s="36"/>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2:65" ht="15.75" customHeight="1" x14ac:dyDescent="0.25">
      <c r="B615" s="2"/>
      <c r="C615" s="2"/>
      <c r="D615" s="2"/>
      <c r="E615" s="2"/>
      <c r="F615" s="2"/>
      <c r="G615" s="2"/>
      <c r="H615" s="36"/>
      <c r="I615" s="36"/>
      <c r="J615" s="36"/>
      <c r="K615" s="36"/>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2:65" ht="15.75" customHeight="1" x14ac:dyDescent="0.25">
      <c r="B616" s="2"/>
      <c r="C616" s="2"/>
      <c r="D616" s="2"/>
      <c r="E616" s="2"/>
      <c r="F616" s="2"/>
      <c r="G616" s="2"/>
      <c r="H616" s="36"/>
      <c r="I616" s="36"/>
      <c r="J616" s="36"/>
      <c r="K616" s="36"/>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2:65" ht="15.75" customHeight="1" x14ac:dyDescent="0.25">
      <c r="B617" s="2"/>
      <c r="C617" s="2"/>
      <c r="D617" s="2"/>
      <c r="E617" s="2"/>
      <c r="F617" s="2"/>
      <c r="G617" s="2"/>
      <c r="H617" s="36"/>
      <c r="I617" s="36"/>
      <c r="J617" s="36"/>
      <c r="K617" s="36"/>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2:65" ht="15.75" customHeight="1" x14ac:dyDescent="0.25">
      <c r="B618" s="2"/>
      <c r="C618" s="2"/>
      <c r="D618" s="2"/>
      <c r="E618" s="2"/>
      <c r="F618" s="2"/>
      <c r="G618" s="2"/>
      <c r="H618" s="36"/>
      <c r="I618" s="36"/>
      <c r="J618" s="36"/>
      <c r="K618" s="36"/>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row>
    <row r="619" spans="2:65" ht="15.75" customHeight="1" x14ac:dyDescent="0.25">
      <c r="B619" s="2"/>
      <c r="C619" s="2"/>
      <c r="D619" s="2"/>
      <c r="E619" s="2"/>
      <c r="F619" s="2"/>
      <c r="G619" s="2"/>
      <c r="H619" s="36"/>
      <c r="I619" s="36"/>
      <c r="J619" s="36"/>
      <c r="K619" s="36"/>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row>
    <row r="620" spans="2:65" ht="15.75" customHeight="1" x14ac:dyDescent="0.25">
      <c r="B620" s="2"/>
      <c r="C620" s="2"/>
      <c r="D620" s="2"/>
      <c r="E620" s="2"/>
      <c r="F620" s="2"/>
      <c r="G620" s="2"/>
      <c r="H620" s="36"/>
      <c r="I620" s="36"/>
      <c r="J620" s="36"/>
      <c r="K620" s="36"/>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row>
    <row r="621" spans="2:65" ht="15.75" customHeight="1" x14ac:dyDescent="0.25">
      <c r="B621" s="2"/>
      <c r="C621" s="2"/>
      <c r="D621" s="2"/>
      <c r="E621" s="2"/>
      <c r="F621" s="2"/>
      <c r="G621" s="2"/>
      <c r="H621" s="36"/>
      <c r="I621" s="36"/>
      <c r="J621" s="36"/>
      <c r="K621" s="36"/>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2:65" ht="15.75" customHeight="1" x14ac:dyDescent="0.25">
      <c r="B622" s="2"/>
      <c r="C622" s="2"/>
      <c r="D622" s="2"/>
      <c r="E622" s="2"/>
      <c r="F622" s="2"/>
      <c r="G622" s="2"/>
      <c r="H622" s="36"/>
      <c r="I622" s="36"/>
      <c r="J622" s="36"/>
      <c r="K622" s="36"/>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2:65" ht="15.75" customHeight="1" x14ac:dyDescent="0.25">
      <c r="B623" s="2"/>
      <c r="C623" s="2"/>
      <c r="D623" s="2"/>
      <c r="E623" s="2"/>
      <c r="F623" s="2"/>
      <c r="G623" s="2"/>
      <c r="H623" s="36"/>
      <c r="I623" s="36"/>
      <c r="J623" s="36"/>
      <c r="K623" s="36"/>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row>
    <row r="624" spans="2:65" ht="15.75" customHeight="1" x14ac:dyDescent="0.25">
      <c r="B624" s="2"/>
      <c r="C624" s="2"/>
      <c r="D624" s="2"/>
      <c r="E624" s="2"/>
      <c r="F624" s="2"/>
      <c r="G624" s="2"/>
      <c r="H624" s="36"/>
      <c r="I624" s="36"/>
      <c r="J624" s="36"/>
      <c r="K624" s="36"/>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row>
    <row r="625" spans="2:65" ht="15.75" customHeight="1" x14ac:dyDescent="0.25">
      <c r="B625" s="2"/>
      <c r="C625" s="2"/>
      <c r="D625" s="2"/>
      <c r="E625" s="2"/>
      <c r="F625" s="2"/>
      <c r="G625" s="2"/>
      <c r="H625" s="36"/>
      <c r="I625" s="36"/>
      <c r="J625" s="36"/>
      <c r="K625" s="36"/>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row>
    <row r="626" spans="2:65" ht="15.75" customHeight="1" x14ac:dyDescent="0.25">
      <c r="B626" s="2"/>
      <c r="C626" s="2"/>
      <c r="D626" s="2"/>
      <c r="E626" s="2"/>
      <c r="F626" s="2"/>
      <c r="G626" s="2"/>
      <c r="H626" s="36"/>
      <c r="I626" s="36"/>
      <c r="J626" s="36"/>
      <c r="K626" s="36"/>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row>
    <row r="627" spans="2:65" ht="15.75" customHeight="1" x14ac:dyDescent="0.25">
      <c r="B627" s="2"/>
      <c r="C627" s="2"/>
      <c r="D627" s="2"/>
      <c r="E627" s="2"/>
      <c r="F627" s="2"/>
      <c r="G627" s="2"/>
      <c r="H627" s="36"/>
      <c r="I627" s="36"/>
      <c r="J627" s="36"/>
      <c r="K627" s="36"/>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2:65" ht="15.75" customHeight="1" x14ac:dyDescent="0.25">
      <c r="B628" s="2"/>
      <c r="C628" s="2"/>
      <c r="D628" s="2"/>
      <c r="E628" s="2"/>
      <c r="F628" s="2"/>
      <c r="G628" s="2"/>
      <c r="H628" s="36"/>
      <c r="I628" s="36"/>
      <c r="J628" s="36"/>
      <c r="K628" s="36"/>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2:65" ht="15.75" customHeight="1" x14ac:dyDescent="0.25">
      <c r="B629" s="2"/>
      <c r="C629" s="2"/>
      <c r="D629" s="2"/>
      <c r="E629" s="2"/>
      <c r="F629" s="2"/>
      <c r="G629" s="2"/>
      <c r="H629" s="36"/>
      <c r="I629" s="36"/>
      <c r="J629" s="36"/>
      <c r="K629" s="36"/>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2:65" ht="15.75" customHeight="1" x14ac:dyDescent="0.25">
      <c r="B630" s="2"/>
      <c r="C630" s="2"/>
      <c r="D630" s="2"/>
      <c r="E630" s="2"/>
      <c r="F630" s="2"/>
      <c r="G630" s="2"/>
      <c r="H630" s="36"/>
      <c r="I630" s="36"/>
      <c r="J630" s="36"/>
      <c r="K630" s="36"/>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2:65" ht="15.75" customHeight="1" x14ac:dyDescent="0.25">
      <c r="B631" s="2"/>
      <c r="C631" s="2"/>
      <c r="D631" s="2"/>
      <c r="E631" s="2"/>
      <c r="F631" s="2"/>
      <c r="G631" s="2"/>
      <c r="H631" s="36"/>
      <c r="I631" s="36"/>
      <c r="J631" s="36"/>
      <c r="K631" s="36"/>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2:65" ht="15.75" customHeight="1" x14ac:dyDescent="0.25">
      <c r="B632" s="2"/>
      <c r="C632" s="2"/>
      <c r="D632" s="2"/>
      <c r="E632" s="2"/>
      <c r="F632" s="2"/>
      <c r="G632" s="2"/>
      <c r="H632" s="36"/>
      <c r="I632" s="36"/>
      <c r="J632" s="36"/>
      <c r="K632" s="36"/>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2:65" ht="15.75" customHeight="1" x14ac:dyDescent="0.25">
      <c r="B633" s="2"/>
      <c r="C633" s="2"/>
      <c r="D633" s="2"/>
      <c r="E633" s="2"/>
      <c r="F633" s="2"/>
      <c r="G633" s="2"/>
      <c r="H633" s="36"/>
      <c r="I633" s="36"/>
      <c r="J633" s="36"/>
      <c r="K633" s="36"/>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2:65" ht="15.75" customHeight="1" x14ac:dyDescent="0.25">
      <c r="B634" s="2"/>
      <c r="C634" s="2"/>
      <c r="D634" s="2"/>
      <c r="E634" s="2"/>
      <c r="F634" s="2"/>
      <c r="G634" s="2"/>
      <c r="H634" s="36"/>
      <c r="I634" s="36"/>
      <c r="J634" s="36"/>
      <c r="K634" s="36"/>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2:65" ht="15.75" customHeight="1" x14ac:dyDescent="0.25">
      <c r="B635" s="2"/>
      <c r="C635" s="2"/>
      <c r="D635" s="2"/>
      <c r="E635" s="2"/>
      <c r="F635" s="2"/>
      <c r="G635" s="2"/>
      <c r="H635" s="36"/>
      <c r="I635" s="36"/>
      <c r="J635" s="36"/>
      <c r="K635" s="36"/>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row>
    <row r="636" spans="2:65" ht="15.75" customHeight="1" x14ac:dyDescent="0.25">
      <c r="B636" s="2"/>
      <c r="C636" s="2"/>
      <c r="D636" s="2"/>
      <c r="E636" s="2"/>
      <c r="F636" s="2"/>
      <c r="G636" s="2"/>
      <c r="H636" s="36"/>
      <c r="I636" s="36"/>
      <c r="J636" s="36"/>
      <c r="K636" s="36"/>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row>
    <row r="637" spans="2:65" ht="15.75" customHeight="1" x14ac:dyDescent="0.25">
      <c r="B637" s="2"/>
      <c r="C637" s="2"/>
      <c r="D637" s="2"/>
      <c r="E637" s="2"/>
      <c r="F637" s="2"/>
      <c r="G637" s="2"/>
      <c r="H637" s="36"/>
      <c r="I637" s="36"/>
      <c r="J637" s="36"/>
      <c r="K637" s="36"/>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row>
    <row r="638" spans="2:65" ht="15.75" customHeight="1" x14ac:dyDescent="0.25">
      <c r="B638" s="2"/>
      <c r="C638" s="2"/>
      <c r="D638" s="2"/>
      <c r="E638" s="2"/>
      <c r="F638" s="2"/>
      <c r="G638" s="2"/>
      <c r="H638" s="36"/>
      <c r="I638" s="36"/>
      <c r="J638" s="36"/>
      <c r="K638" s="36"/>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row>
    <row r="639" spans="2:65" ht="15.75" customHeight="1" x14ac:dyDescent="0.25">
      <c r="B639" s="2"/>
      <c r="C639" s="2"/>
      <c r="D639" s="2"/>
      <c r="E639" s="2"/>
      <c r="F639" s="2"/>
      <c r="G639" s="2"/>
      <c r="H639" s="36"/>
      <c r="I639" s="36"/>
      <c r="J639" s="36"/>
      <c r="K639" s="36"/>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row>
    <row r="640" spans="2:65" ht="15.75" customHeight="1" x14ac:dyDescent="0.25">
      <c r="B640" s="2"/>
      <c r="C640" s="2"/>
      <c r="D640" s="2"/>
      <c r="E640" s="2"/>
      <c r="F640" s="2"/>
      <c r="G640" s="2"/>
      <c r="H640" s="36"/>
      <c r="I640" s="36"/>
      <c r="J640" s="36"/>
      <c r="K640" s="36"/>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row>
    <row r="641" spans="2:65" ht="15.75" customHeight="1" x14ac:dyDescent="0.25">
      <c r="B641" s="2"/>
      <c r="C641" s="2"/>
      <c r="D641" s="2"/>
      <c r="E641" s="2"/>
      <c r="F641" s="2"/>
      <c r="G641" s="2"/>
      <c r="H641" s="36"/>
      <c r="I641" s="36"/>
      <c r="J641" s="36"/>
      <c r="K641" s="36"/>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2:65" ht="15.75" customHeight="1" x14ac:dyDescent="0.25">
      <c r="B642" s="2"/>
      <c r="C642" s="2"/>
      <c r="D642" s="2"/>
      <c r="E642" s="2"/>
      <c r="F642" s="2"/>
      <c r="G642" s="2"/>
      <c r="H642" s="36"/>
      <c r="I642" s="36"/>
      <c r="J642" s="36"/>
      <c r="K642" s="36"/>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2:65" ht="15.75" customHeight="1" x14ac:dyDescent="0.25">
      <c r="B643" s="2"/>
      <c r="C643" s="2"/>
      <c r="D643" s="2"/>
      <c r="E643" s="2"/>
      <c r="F643" s="2"/>
      <c r="G643" s="2"/>
      <c r="H643" s="36"/>
      <c r="I643" s="36"/>
      <c r="J643" s="36"/>
      <c r="K643" s="36"/>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2:65" ht="15.75" customHeight="1" x14ac:dyDescent="0.25">
      <c r="B644" s="2"/>
      <c r="C644" s="2"/>
      <c r="D644" s="2"/>
      <c r="E644" s="2"/>
      <c r="F644" s="2"/>
      <c r="G644" s="2"/>
      <c r="H644" s="36"/>
      <c r="I644" s="36"/>
      <c r="J644" s="36"/>
      <c r="K644" s="36"/>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2:65" ht="15.75" customHeight="1" x14ac:dyDescent="0.25">
      <c r="B645" s="2"/>
      <c r="C645" s="2"/>
      <c r="D645" s="2"/>
      <c r="E645" s="2"/>
      <c r="F645" s="2"/>
      <c r="G645" s="2"/>
      <c r="H645" s="36"/>
      <c r="I645" s="36"/>
      <c r="J645" s="36"/>
      <c r="K645" s="36"/>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2:65" ht="15.75" customHeight="1" x14ac:dyDescent="0.25">
      <c r="B646" s="2"/>
      <c r="C646" s="2"/>
      <c r="D646" s="2"/>
      <c r="E646" s="2"/>
      <c r="F646" s="2"/>
      <c r="G646" s="2"/>
      <c r="H646" s="36"/>
      <c r="I646" s="36"/>
      <c r="J646" s="36"/>
      <c r="K646" s="36"/>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2:65" ht="15.75" customHeight="1" x14ac:dyDescent="0.25">
      <c r="B647" s="2"/>
      <c r="C647" s="2"/>
      <c r="D647" s="2"/>
      <c r="E647" s="2"/>
      <c r="F647" s="2"/>
      <c r="G647" s="2"/>
      <c r="H647" s="36"/>
      <c r="I647" s="36"/>
      <c r="J647" s="36"/>
      <c r="K647" s="36"/>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2:65" ht="15.75" customHeight="1" x14ac:dyDescent="0.25">
      <c r="B648" s="2"/>
      <c r="C648" s="2"/>
      <c r="D648" s="2"/>
      <c r="E648" s="2"/>
      <c r="F648" s="2"/>
      <c r="G648" s="2"/>
      <c r="H648" s="36"/>
      <c r="I648" s="36"/>
      <c r="J648" s="36"/>
      <c r="K648" s="36"/>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2:65" ht="15.75" customHeight="1" x14ac:dyDescent="0.25">
      <c r="B649" s="2"/>
      <c r="C649" s="2"/>
      <c r="D649" s="2"/>
      <c r="E649" s="2"/>
      <c r="F649" s="2"/>
      <c r="G649" s="2"/>
      <c r="H649" s="36"/>
      <c r="I649" s="36"/>
      <c r="J649" s="36"/>
      <c r="K649" s="36"/>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row>
    <row r="650" spans="2:65" ht="15.75" customHeight="1" x14ac:dyDescent="0.25">
      <c r="B650" s="2"/>
      <c r="C650" s="2"/>
      <c r="D650" s="2"/>
      <c r="E650" s="2"/>
      <c r="F650" s="2"/>
      <c r="G650" s="2"/>
      <c r="H650" s="36"/>
      <c r="I650" s="36"/>
      <c r="J650" s="36"/>
      <c r="K650" s="36"/>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row>
    <row r="651" spans="2:65" ht="15.75" customHeight="1" x14ac:dyDescent="0.25">
      <c r="B651" s="2"/>
      <c r="C651" s="2"/>
      <c r="D651" s="2"/>
      <c r="E651" s="2"/>
      <c r="F651" s="2"/>
      <c r="G651" s="2"/>
      <c r="H651" s="36"/>
      <c r="I651" s="36"/>
      <c r="J651" s="36"/>
      <c r="K651" s="36"/>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2:65" ht="15.75" customHeight="1" x14ac:dyDescent="0.25">
      <c r="B652" s="2"/>
      <c r="C652" s="2"/>
      <c r="D652" s="2"/>
      <c r="E652" s="2"/>
      <c r="F652" s="2"/>
      <c r="G652" s="2"/>
      <c r="H652" s="36"/>
      <c r="I652" s="36"/>
      <c r="J652" s="36"/>
      <c r="K652" s="36"/>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2:65" ht="15.75" customHeight="1" x14ac:dyDescent="0.25">
      <c r="B653" s="2"/>
      <c r="C653" s="2"/>
      <c r="D653" s="2"/>
      <c r="E653" s="2"/>
      <c r="F653" s="2"/>
      <c r="G653" s="2"/>
      <c r="H653" s="36"/>
      <c r="I653" s="36"/>
      <c r="J653" s="36"/>
      <c r="K653" s="36"/>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row>
    <row r="654" spans="2:65" ht="15.75" customHeight="1" x14ac:dyDescent="0.25">
      <c r="B654" s="2"/>
      <c r="C654" s="2"/>
      <c r="D654" s="2"/>
      <c r="E654" s="2"/>
      <c r="F654" s="2"/>
      <c r="G654" s="2"/>
      <c r="H654" s="36"/>
      <c r="I654" s="36"/>
      <c r="J654" s="36"/>
      <c r="K654" s="36"/>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row>
    <row r="655" spans="2:65" ht="15.75" customHeight="1" x14ac:dyDescent="0.25">
      <c r="B655" s="2"/>
      <c r="C655" s="2"/>
      <c r="D655" s="2"/>
      <c r="E655" s="2"/>
      <c r="F655" s="2"/>
      <c r="G655" s="2"/>
      <c r="H655" s="36"/>
      <c r="I655" s="36"/>
      <c r="J655" s="36"/>
      <c r="K655" s="36"/>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row>
    <row r="656" spans="2:65" ht="15.75" customHeight="1" x14ac:dyDescent="0.25">
      <c r="B656" s="2"/>
      <c r="C656" s="2"/>
      <c r="D656" s="2"/>
      <c r="E656" s="2"/>
      <c r="F656" s="2"/>
      <c r="G656" s="2"/>
      <c r="H656" s="36"/>
      <c r="I656" s="36"/>
      <c r="J656" s="36"/>
      <c r="K656" s="36"/>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row>
    <row r="657" spans="2:65" ht="15.75" customHeight="1" x14ac:dyDescent="0.25">
      <c r="B657" s="2"/>
      <c r="C657" s="2"/>
      <c r="D657" s="2"/>
      <c r="E657" s="2"/>
      <c r="F657" s="2"/>
      <c r="G657" s="2"/>
      <c r="H657" s="36"/>
      <c r="I657" s="36"/>
      <c r="J657" s="36"/>
      <c r="K657" s="36"/>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row>
    <row r="658" spans="2:65" ht="15.75" customHeight="1" x14ac:dyDescent="0.25">
      <c r="B658" s="2"/>
      <c r="C658" s="2"/>
      <c r="D658" s="2"/>
      <c r="E658" s="2"/>
      <c r="F658" s="2"/>
      <c r="G658" s="2"/>
      <c r="H658" s="36"/>
      <c r="I658" s="36"/>
      <c r="J658" s="36"/>
      <c r="K658" s="36"/>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row>
    <row r="659" spans="2:65" ht="15.75" customHeight="1" x14ac:dyDescent="0.25">
      <c r="B659" s="2"/>
      <c r="C659" s="2"/>
      <c r="D659" s="2"/>
      <c r="E659" s="2"/>
      <c r="F659" s="2"/>
      <c r="G659" s="2"/>
      <c r="H659" s="36"/>
      <c r="I659" s="36"/>
      <c r="J659" s="36"/>
      <c r="K659" s="36"/>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row>
    <row r="660" spans="2:65" ht="15.75" customHeight="1" x14ac:dyDescent="0.25">
      <c r="B660" s="2"/>
      <c r="C660" s="2"/>
      <c r="D660" s="2"/>
      <c r="E660" s="2"/>
      <c r="F660" s="2"/>
      <c r="G660" s="2"/>
      <c r="H660" s="36"/>
      <c r="I660" s="36"/>
      <c r="J660" s="36"/>
      <c r="K660" s="36"/>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row>
    <row r="661" spans="2:65" ht="15.75" customHeight="1" x14ac:dyDescent="0.25">
      <c r="B661" s="2"/>
      <c r="C661" s="2"/>
      <c r="D661" s="2"/>
      <c r="E661" s="2"/>
      <c r="F661" s="2"/>
      <c r="G661" s="2"/>
      <c r="H661" s="36"/>
      <c r="I661" s="36"/>
      <c r="J661" s="36"/>
      <c r="K661" s="36"/>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2:65" ht="15.75" customHeight="1" x14ac:dyDescent="0.25">
      <c r="B662" s="2"/>
      <c r="C662" s="2"/>
      <c r="D662" s="2"/>
      <c r="E662" s="2"/>
      <c r="F662" s="2"/>
      <c r="G662" s="2"/>
      <c r="H662" s="36"/>
      <c r="I662" s="36"/>
      <c r="J662" s="36"/>
      <c r="K662" s="36"/>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2:65" ht="15.75" customHeight="1" x14ac:dyDescent="0.25">
      <c r="B663" s="2"/>
      <c r="C663" s="2"/>
      <c r="D663" s="2"/>
      <c r="E663" s="2"/>
      <c r="F663" s="2"/>
      <c r="G663" s="2"/>
      <c r="H663" s="36"/>
      <c r="I663" s="36"/>
      <c r="J663" s="36"/>
      <c r="K663" s="36"/>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2:65" ht="15.75" customHeight="1" x14ac:dyDescent="0.25">
      <c r="B664" s="2"/>
      <c r="C664" s="2"/>
      <c r="D664" s="2"/>
      <c r="E664" s="2"/>
      <c r="F664" s="2"/>
      <c r="G664" s="2"/>
      <c r="H664" s="36"/>
      <c r="I664" s="36"/>
      <c r="J664" s="36"/>
      <c r="K664" s="36"/>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2:65" ht="15.75" customHeight="1" x14ac:dyDescent="0.25">
      <c r="B665" s="2"/>
      <c r="C665" s="2"/>
      <c r="D665" s="2"/>
      <c r="E665" s="2"/>
      <c r="F665" s="2"/>
      <c r="G665" s="2"/>
      <c r="H665" s="36"/>
      <c r="I665" s="36"/>
      <c r="J665" s="36"/>
      <c r="K665" s="36"/>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2:65" ht="15.75" customHeight="1" x14ac:dyDescent="0.25">
      <c r="B666" s="2"/>
      <c r="C666" s="2"/>
      <c r="D666" s="2"/>
      <c r="E666" s="2"/>
      <c r="F666" s="2"/>
      <c r="G666" s="2"/>
      <c r="H666" s="36"/>
      <c r="I666" s="36"/>
      <c r="J666" s="36"/>
      <c r="K666" s="36"/>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2:65" ht="15.75" customHeight="1" x14ac:dyDescent="0.25">
      <c r="B667" s="2"/>
      <c r="C667" s="2"/>
      <c r="D667" s="2"/>
      <c r="E667" s="2"/>
      <c r="F667" s="2"/>
      <c r="G667" s="2"/>
      <c r="H667" s="36"/>
      <c r="I667" s="36"/>
      <c r="J667" s="36"/>
      <c r="K667" s="36"/>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2:65" ht="15.75" customHeight="1" x14ac:dyDescent="0.25">
      <c r="B668" s="2"/>
      <c r="C668" s="2"/>
      <c r="D668" s="2"/>
      <c r="E668" s="2"/>
      <c r="F668" s="2"/>
      <c r="G668" s="2"/>
      <c r="H668" s="36"/>
      <c r="I668" s="36"/>
      <c r="J668" s="36"/>
      <c r="K668" s="36"/>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2:65" ht="15.75" customHeight="1" x14ac:dyDescent="0.25">
      <c r="B669" s="2"/>
      <c r="C669" s="2"/>
      <c r="D669" s="2"/>
      <c r="E669" s="2"/>
      <c r="F669" s="2"/>
      <c r="G669" s="2"/>
      <c r="H669" s="36"/>
      <c r="I669" s="36"/>
      <c r="J669" s="36"/>
      <c r="K669" s="36"/>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row>
    <row r="670" spans="2:65" ht="15.75" customHeight="1" x14ac:dyDescent="0.25">
      <c r="B670" s="2"/>
      <c r="C670" s="2"/>
      <c r="D670" s="2"/>
      <c r="E670" s="2"/>
      <c r="F670" s="2"/>
      <c r="G670" s="2"/>
      <c r="H670" s="36"/>
      <c r="I670" s="36"/>
      <c r="J670" s="36"/>
      <c r="K670" s="36"/>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2:65" ht="15.75" customHeight="1" x14ac:dyDescent="0.25">
      <c r="B671" s="2"/>
      <c r="C671" s="2"/>
      <c r="D671" s="2"/>
      <c r="E671" s="2"/>
      <c r="F671" s="2"/>
      <c r="G671" s="2"/>
      <c r="H671" s="36"/>
      <c r="I671" s="36"/>
      <c r="J671" s="36"/>
      <c r="K671" s="36"/>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2:65" ht="15.75" customHeight="1" x14ac:dyDescent="0.25">
      <c r="B672" s="2"/>
      <c r="C672" s="2"/>
      <c r="D672" s="2"/>
      <c r="E672" s="2"/>
      <c r="F672" s="2"/>
      <c r="G672" s="2"/>
      <c r="H672" s="36"/>
      <c r="I672" s="36"/>
      <c r="J672" s="36"/>
      <c r="K672" s="36"/>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2:65" ht="15.75" customHeight="1" x14ac:dyDescent="0.25">
      <c r="B673" s="2"/>
      <c r="C673" s="2"/>
      <c r="D673" s="2"/>
      <c r="E673" s="2"/>
      <c r="F673" s="2"/>
      <c r="G673" s="2"/>
      <c r="H673" s="36"/>
      <c r="I673" s="36"/>
      <c r="J673" s="36"/>
      <c r="K673" s="36"/>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2:65" ht="15.75" customHeight="1" x14ac:dyDescent="0.25">
      <c r="B674" s="2"/>
      <c r="C674" s="2"/>
      <c r="D674" s="2"/>
      <c r="E674" s="2"/>
      <c r="F674" s="2"/>
      <c r="G674" s="2"/>
      <c r="H674" s="36"/>
      <c r="I674" s="36"/>
      <c r="J674" s="36"/>
      <c r="K674" s="36"/>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2:65" ht="15.75" customHeight="1" x14ac:dyDescent="0.25">
      <c r="B675" s="2"/>
      <c r="C675" s="2"/>
      <c r="D675" s="2"/>
      <c r="E675" s="2"/>
      <c r="F675" s="2"/>
      <c r="G675" s="2"/>
      <c r="H675" s="36"/>
      <c r="I675" s="36"/>
      <c r="J675" s="36"/>
      <c r="K675" s="36"/>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2:65" ht="15.75" customHeight="1" x14ac:dyDescent="0.25">
      <c r="B676" s="2"/>
      <c r="C676" s="2"/>
      <c r="D676" s="2"/>
      <c r="E676" s="2"/>
      <c r="F676" s="2"/>
      <c r="G676" s="2"/>
      <c r="H676" s="36"/>
      <c r="I676" s="36"/>
      <c r="J676" s="36"/>
      <c r="K676" s="36"/>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2:65" ht="15.75" customHeight="1" x14ac:dyDescent="0.25">
      <c r="B677" s="2"/>
      <c r="C677" s="2"/>
      <c r="D677" s="2"/>
      <c r="E677" s="2"/>
      <c r="F677" s="2"/>
      <c r="G677" s="2"/>
      <c r="H677" s="36"/>
      <c r="I677" s="36"/>
      <c r="J677" s="36"/>
      <c r="K677" s="36"/>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2:65" ht="15.75" customHeight="1" x14ac:dyDescent="0.25">
      <c r="B678" s="2"/>
      <c r="C678" s="2"/>
      <c r="D678" s="2"/>
      <c r="E678" s="2"/>
      <c r="F678" s="2"/>
      <c r="G678" s="2"/>
      <c r="H678" s="36"/>
      <c r="I678" s="36"/>
      <c r="J678" s="36"/>
      <c r="K678" s="36"/>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2:65" ht="15.75" customHeight="1" x14ac:dyDescent="0.25">
      <c r="B679" s="2"/>
      <c r="C679" s="2"/>
      <c r="D679" s="2"/>
      <c r="E679" s="2"/>
      <c r="F679" s="2"/>
      <c r="G679" s="2"/>
      <c r="H679" s="36"/>
      <c r="I679" s="36"/>
      <c r="J679" s="36"/>
      <c r="K679" s="36"/>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2:65" ht="15.75" customHeight="1" x14ac:dyDescent="0.25">
      <c r="B680" s="2"/>
      <c r="C680" s="2"/>
      <c r="D680" s="2"/>
      <c r="E680" s="2"/>
      <c r="F680" s="2"/>
      <c r="G680" s="2"/>
      <c r="H680" s="36"/>
      <c r="I680" s="36"/>
      <c r="J680" s="36"/>
      <c r="K680" s="36"/>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2:65" ht="15.75" customHeight="1" x14ac:dyDescent="0.25">
      <c r="B681" s="2"/>
      <c r="C681" s="2"/>
      <c r="D681" s="2"/>
      <c r="E681" s="2"/>
      <c r="F681" s="2"/>
      <c r="G681" s="2"/>
      <c r="H681" s="36"/>
      <c r="I681" s="36"/>
      <c r="J681" s="36"/>
      <c r="K681" s="36"/>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2:65" ht="15.75" customHeight="1" x14ac:dyDescent="0.25">
      <c r="B682" s="2"/>
      <c r="C682" s="2"/>
      <c r="D682" s="2"/>
      <c r="E682" s="2"/>
      <c r="F682" s="2"/>
      <c r="G682" s="2"/>
      <c r="H682" s="36"/>
      <c r="I682" s="36"/>
      <c r="J682" s="36"/>
      <c r="K682" s="36"/>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2:65" ht="15.75" customHeight="1" x14ac:dyDescent="0.25">
      <c r="B683" s="2"/>
      <c r="C683" s="2"/>
      <c r="D683" s="2"/>
      <c r="E683" s="2"/>
      <c r="F683" s="2"/>
      <c r="G683" s="2"/>
      <c r="H683" s="36"/>
      <c r="I683" s="36"/>
      <c r="J683" s="36"/>
      <c r="K683" s="36"/>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2:65" ht="15.75" customHeight="1" x14ac:dyDescent="0.25">
      <c r="B684" s="2"/>
      <c r="C684" s="2"/>
      <c r="D684" s="2"/>
      <c r="E684" s="2"/>
      <c r="F684" s="2"/>
      <c r="G684" s="2"/>
      <c r="H684" s="36"/>
      <c r="I684" s="36"/>
      <c r="J684" s="36"/>
      <c r="K684" s="36"/>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2:65" ht="15.75" customHeight="1" x14ac:dyDescent="0.25">
      <c r="B685" s="2"/>
      <c r="C685" s="2"/>
      <c r="D685" s="2"/>
      <c r="E685" s="2"/>
      <c r="F685" s="2"/>
      <c r="G685" s="2"/>
      <c r="H685" s="36"/>
      <c r="I685" s="36"/>
      <c r="J685" s="36"/>
      <c r="K685" s="36"/>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2:65" ht="15.75" customHeight="1" x14ac:dyDescent="0.25">
      <c r="B686" s="2"/>
      <c r="C686" s="2"/>
      <c r="D686" s="2"/>
      <c r="E686" s="2"/>
      <c r="F686" s="2"/>
      <c r="G686" s="2"/>
      <c r="H686" s="36"/>
      <c r="I686" s="36"/>
      <c r="J686" s="36"/>
      <c r="K686" s="36"/>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2:65" ht="15.75" customHeight="1" x14ac:dyDescent="0.25">
      <c r="B687" s="2"/>
      <c r="C687" s="2"/>
      <c r="D687" s="2"/>
      <c r="E687" s="2"/>
      <c r="F687" s="2"/>
      <c r="G687" s="2"/>
      <c r="H687" s="36"/>
      <c r="I687" s="36"/>
      <c r="J687" s="36"/>
      <c r="K687" s="36"/>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2:65" ht="15.75" customHeight="1" x14ac:dyDescent="0.25">
      <c r="B688" s="2"/>
      <c r="C688" s="2"/>
      <c r="D688" s="2"/>
      <c r="E688" s="2"/>
      <c r="F688" s="2"/>
      <c r="G688" s="2"/>
      <c r="H688" s="36"/>
      <c r="I688" s="36"/>
      <c r="J688" s="36"/>
      <c r="K688" s="36"/>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2:65" ht="15.75" customHeight="1" x14ac:dyDescent="0.25">
      <c r="B689" s="2"/>
      <c r="C689" s="2"/>
      <c r="D689" s="2"/>
      <c r="E689" s="2"/>
      <c r="F689" s="2"/>
      <c r="G689" s="2"/>
      <c r="H689" s="36"/>
      <c r="I689" s="36"/>
      <c r="J689" s="36"/>
      <c r="K689" s="36"/>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2:65" ht="15.75" customHeight="1" x14ac:dyDescent="0.25">
      <c r="B690" s="2"/>
      <c r="C690" s="2"/>
      <c r="D690" s="2"/>
      <c r="E690" s="2"/>
      <c r="F690" s="2"/>
      <c r="G690" s="2"/>
      <c r="H690" s="36"/>
      <c r="I690" s="36"/>
      <c r="J690" s="36"/>
      <c r="K690" s="36"/>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2:65" ht="15.75" customHeight="1" x14ac:dyDescent="0.25">
      <c r="B691" s="2"/>
      <c r="C691" s="2"/>
      <c r="D691" s="2"/>
      <c r="E691" s="2"/>
      <c r="F691" s="2"/>
      <c r="G691" s="2"/>
      <c r="H691" s="36"/>
      <c r="I691" s="36"/>
      <c r="J691" s="36"/>
      <c r="K691" s="36"/>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2:65" ht="15.75" customHeight="1" x14ac:dyDescent="0.25">
      <c r="B692" s="2"/>
      <c r="C692" s="2"/>
      <c r="D692" s="2"/>
      <c r="E692" s="2"/>
      <c r="F692" s="2"/>
      <c r="G692" s="2"/>
      <c r="H692" s="36"/>
      <c r="I692" s="36"/>
      <c r="J692" s="36"/>
      <c r="K692" s="36"/>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row>
    <row r="693" spans="2:65" ht="15.75" customHeight="1" x14ac:dyDescent="0.25">
      <c r="B693" s="2"/>
      <c r="C693" s="2"/>
      <c r="D693" s="2"/>
      <c r="E693" s="2"/>
      <c r="F693" s="2"/>
      <c r="G693" s="2"/>
      <c r="H693" s="36"/>
      <c r="I693" s="36"/>
      <c r="J693" s="36"/>
      <c r="K693" s="36"/>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2:65" ht="15.75" customHeight="1" x14ac:dyDescent="0.25">
      <c r="B694" s="2"/>
      <c r="C694" s="2"/>
      <c r="D694" s="2"/>
      <c r="E694" s="2"/>
      <c r="F694" s="2"/>
      <c r="G694" s="2"/>
      <c r="H694" s="36"/>
      <c r="I694" s="36"/>
      <c r="J694" s="36"/>
      <c r="K694" s="36"/>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2:65" ht="15.75" customHeight="1" x14ac:dyDescent="0.25">
      <c r="B695" s="2"/>
      <c r="C695" s="2"/>
      <c r="D695" s="2"/>
      <c r="E695" s="2"/>
      <c r="F695" s="2"/>
      <c r="G695" s="2"/>
      <c r="H695" s="36"/>
      <c r="I695" s="36"/>
      <c r="J695" s="36"/>
      <c r="K695" s="36"/>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row>
    <row r="696" spans="2:65" ht="15.75" customHeight="1" x14ac:dyDescent="0.25">
      <c r="B696" s="2"/>
      <c r="C696" s="2"/>
      <c r="D696" s="2"/>
      <c r="E696" s="2"/>
      <c r="F696" s="2"/>
      <c r="G696" s="2"/>
      <c r="H696" s="36"/>
      <c r="I696" s="36"/>
      <c r="J696" s="36"/>
      <c r="K696" s="36"/>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row>
    <row r="697" spans="2:65" ht="15.75" customHeight="1" x14ac:dyDescent="0.25">
      <c r="B697" s="2"/>
      <c r="C697" s="2"/>
      <c r="D697" s="2"/>
      <c r="E697" s="2"/>
      <c r="F697" s="2"/>
      <c r="G697" s="2"/>
      <c r="H697" s="36"/>
      <c r="I697" s="36"/>
      <c r="J697" s="36"/>
      <c r="K697" s="36"/>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row>
    <row r="698" spans="2:65" ht="15.75" customHeight="1" x14ac:dyDescent="0.25">
      <c r="B698" s="2"/>
      <c r="C698" s="2"/>
      <c r="D698" s="2"/>
      <c r="E698" s="2"/>
      <c r="F698" s="2"/>
      <c r="G698" s="2"/>
      <c r="H698" s="36"/>
      <c r="I698" s="36"/>
      <c r="J698" s="36"/>
      <c r="K698" s="36"/>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2:65" ht="15.75" customHeight="1" x14ac:dyDescent="0.25">
      <c r="B699" s="2"/>
      <c r="C699" s="2"/>
      <c r="D699" s="2"/>
      <c r="E699" s="2"/>
      <c r="F699" s="2"/>
      <c r="G699" s="2"/>
      <c r="H699" s="36"/>
      <c r="I699" s="36"/>
      <c r="J699" s="36"/>
      <c r="K699" s="36"/>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2:65" ht="15.75" customHeight="1" x14ac:dyDescent="0.25">
      <c r="B700" s="2"/>
      <c r="C700" s="2"/>
      <c r="D700" s="2"/>
      <c r="E700" s="2"/>
      <c r="F700" s="2"/>
      <c r="G700" s="2"/>
      <c r="H700" s="36"/>
      <c r="I700" s="36"/>
      <c r="J700" s="36"/>
      <c r="K700" s="36"/>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2:65" ht="15.75" customHeight="1" x14ac:dyDescent="0.25">
      <c r="B701" s="2"/>
      <c r="C701" s="2"/>
      <c r="D701" s="2"/>
      <c r="E701" s="2"/>
      <c r="F701" s="2"/>
      <c r="G701" s="2"/>
      <c r="H701" s="36"/>
      <c r="I701" s="36"/>
      <c r="J701" s="36"/>
      <c r="K701" s="36"/>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2:65" ht="15.75" customHeight="1" x14ac:dyDescent="0.25">
      <c r="B702" s="2"/>
      <c r="C702" s="2"/>
      <c r="D702" s="2"/>
      <c r="E702" s="2"/>
      <c r="F702" s="2"/>
      <c r="G702" s="2"/>
      <c r="H702" s="36"/>
      <c r="I702" s="36"/>
      <c r="J702" s="36"/>
      <c r="K702" s="36"/>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2:65" ht="15.75" customHeight="1" x14ac:dyDescent="0.25">
      <c r="B703" s="2"/>
      <c r="C703" s="2"/>
      <c r="D703" s="2"/>
      <c r="E703" s="2"/>
      <c r="F703" s="2"/>
      <c r="G703" s="2"/>
      <c r="H703" s="36"/>
      <c r="I703" s="36"/>
      <c r="J703" s="36"/>
      <c r="K703" s="36"/>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2:65" ht="15.75" customHeight="1" x14ac:dyDescent="0.25">
      <c r="B704" s="2"/>
      <c r="C704" s="2"/>
      <c r="D704" s="2"/>
      <c r="E704" s="2"/>
      <c r="F704" s="2"/>
      <c r="G704" s="2"/>
      <c r="H704" s="36"/>
      <c r="I704" s="36"/>
      <c r="J704" s="36"/>
      <c r="K704" s="36"/>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2:65" ht="15.75" customHeight="1" x14ac:dyDescent="0.25">
      <c r="B705" s="2"/>
      <c r="C705" s="2"/>
      <c r="D705" s="2"/>
      <c r="E705" s="2"/>
      <c r="F705" s="2"/>
      <c r="G705" s="2"/>
      <c r="H705" s="36"/>
      <c r="I705" s="36"/>
      <c r="J705" s="36"/>
      <c r="K705" s="36"/>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2:65" ht="15.75" customHeight="1" x14ac:dyDescent="0.25">
      <c r="B706" s="2"/>
      <c r="C706" s="2"/>
      <c r="D706" s="2"/>
      <c r="E706" s="2"/>
      <c r="F706" s="2"/>
      <c r="G706" s="2"/>
      <c r="H706" s="36"/>
      <c r="I706" s="36"/>
      <c r="J706" s="36"/>
      <c r="K706" s="36"/>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2:65" ht="15.75" customHeight="1" x14ac:dyDescent="0.25">
      <c r="B707" s="2"/>
      <c r="C707" s="2"/>
      <c r="D707" s="2"/>
      <c r="E707" s="2"/>
      <c r="F707" s="2"/>
      <c r="G707" s="2"/>
      <c r="H707" s="36"/>
      <c r="I707" s="36"/>
      <c r="J707" s="36"/>
      <c r="K707" s="36"/>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row>
    <row r="708" spans="2:65" ht="15.75" customHeight="1" x14ac:dyDescent="0.25">
      <c r="B708" s="2"/>
      <c r="C708" s="2"/>
      <c r="D708" s="2"/>
      <c r="E708" s="2"/>
      <c r="F708" s="2"/>
      <c r="G708" s="2"/>
      <c r="H708" s="36"/>
      <c r="I708" s="36"/>
      <c r="J708" s="36"/>
      <c r="K708" s="36"/>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row>
    <row r="709" spans="2:65" ht="15.75" customHeight="1" x14ac:dyDescent="0.25">
      <c r="B709" s="2"/>
      <c r="C709" s="2"/>
      <c r="D709" s="2"/>
      <c r="E709" s="2"/>
      <c r="F709" s="2"/>
      <c r="G709" s="2"/>
      <c r="H709" s="36"/>
      <c r="I709" s="36"/>
      <c r="J709" s="36"/>
      <c r="K709" s="36"/>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2:65" ht="15.75" customHeight="1" x14ac:dyDescent="0.25">
      <c r="B710" s="2"/>
      <c r="C710" s="2"/>
      <c r="D710" s="2"/>
      <c r="E710" s="2"/>
      <c r="F710" s="2"/>
      <c r="G710" s="2"/>
      <c r="H710" s="36"/>
      <c r="I710" s="36"/>
      <c r="J710" s="36"/>
      <c r="K710" s="36"/>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2:65" ht="15.75" customHeight="1" x14ac:dyDescent="0.25">
      <c r="B711" s="2"/>
      <c r="C711" s="2"/>
      <c r="D711" s="2"/>
      <c r="E711" s="2"/>
      <c r="F711" s="2"/>
      <c r="G711" s="2"/>
      <c r="H711" s="36"/>
      <c r="I711" s="36"/>
      <c r="J711" s="36"/>
      <c r="K711" s="36"/>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2:65" ht="15.75" customHeight="1" x14ac:dyDescent="0.25">
      <c r="B712" s="2"/>
      <c r="C712" s="2"/>
      <c r="D712" s="2"/>
      <c r="E712" s="2"/>
      <c r="F712" s="2"/>
      <c r="G712" s="2"/>
      <c r="H712" s="36"/>
      <c r="I712" s="36"/>
      <c r="J712" s="36"/>
      <c r="K712" s="36"/>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row>
    <row r="713" spans="2:65" ht="15.75" customHeight="1" x14ac:dyDescent="0.25">
      <c r="B713" s="2"/>
      <c r="C713" s="2"/>
      <c r="D713" s="2"/>
      <c r="E713" s="2"/>
      <c r="F713" s="2"/>
      <c r="G713" s="2"/>
      <c r="H713" s="36"/>
      <c r="I713" s="36"/>
      <c r="J713" s="36"/>
      <c r="K713" s="36"/>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2:65" ht="15.75" customHeight="1" x14ac:dyDescent="0.25">
      <c r="B714" s="2"/>
      <c r="C714" s="2"/>
      <c r="D714" s="2"/>
      <c r="E714" s="2"/>
      <c r="F714" s="2"/>
      <c r="G714" s="2"/>
      <c r="H714" s="36"/>
      <c r="I714" s="36"/>
      <c r="J714" s="36"/>
      <c r="K714" s="36"/>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2:65" ht="15.75" customHeight="1" x14ac:dyDescent="0.25">
      <c r="B715" s="2"/>
      <c r="C715" s="2"/>
      <c r="D715" s="2"/>
      <c r="E715" s="2"/>
      <c r="F715" s="2"/>
      <c r="G715" s="2"/>
      <c r="H715" s="36"/>
      <c r="I715" s="36"/>
      <c r="J715" s="36"/>
      <c r="K715" s="36"/>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2:65" ht="15.75" customHeight="1" x14ac:dyDescent="0.25">
      <c r="B716" s="2"/>
      <c r="C716" s="2"/>
      <c r="D716" s="2"/>
      <c r="E716" s="2"/>
      <c r="F716" s="2"/>
      <c r="G716" s="2"/>
      <c r="H716" s="36"/>
      <c r="I716" s="36"/>
      <c r="J716" s="36"/>
      <c r="K716" s="36"/>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2:65" ht="15.75" customHeight="1" x14ac:dyDescent="0.25">
      <c r="B717" s="2"/>
      <c r="C717" s="2"/>
      <c r="D717" s="2"/>
      <c r="E717" s="2"/>
      <c r="F717" s="2"/>
      <c r="G717" s="2"/>
      <c r="H717" s="36"/>
      <c r="I717" s="36"/>
      <c r="J717" s="36"/>
      <c r="K717" s="36"/>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2:65" ht="15.75" customHeight="1" x14ac:dyDescent="0.25">
      <c r="B718" s="2"/>
      <c r="C718" s="2"/>
      <c r="D718" s="2"/>
      <c r="E718" s="2"/>
      <c r="F718" s="2"/>
      <c r="G718" s="2"/>
      <c r="H718" s="36"/>
      <c r="I718" s="36"/>
      <c r="J718" s="36"/>
      <c r="K718" s="36"/>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2:65" ht="15.75" customHeight="1" x14ac:dyDescent="0.25">
      <c r="B719" s="2"/>
      <c r="C719" s="2"/>
      <c r="D719" s="2"/>
      <c r="E719" s="2"/>
      <c r="F719" s="2"/>
      <c r="G719" s="2"/>
      <c r="H719" s="36"/>
      <c r="I719" s="36"/>
      <c r="J719" s="36"/>
      <c r="K719" s="36"/>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2:65" ht="15.75" customHeight="1" x14ac:dyDescent="0.25">
      <c r="B720" s="2"/>
      <c r="C720" s="2"/>
      <c r="D720" s="2"/>
      <c r="E720" s="2"/>
      <c r="F720" s="2"/>
      <c r="G720" s="2"/>
      <c r="H720" s="36"/>
      <c r="I720" s="36"/>
      <c r="J720" s="36"/>
      <c r="K720" s="36"/>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row>
    <row r="721" spans="2:65" ht="15.75" customHeight="1" x14ac:dyDescent="0.25">
      <c r="B721" s="2"/>
      <c r="C721" s="2"/>
      <c r="D721" s="2"/>
      <c r="E721" s="2"/>
      <c r="F721" s="2"/>
      <c r="G721" s="2"/>
      <c r="H721" s="36"/>
      <c r="I721" s="36"/>
      <c r="J721" s="36"/>
      <c r="K721" s="36"/>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2:65" ht="15.75" customHeight="1" x14ac:dyDescent="0.25">
      <c r="B722" s="2"/>
      <c r="C722" s="2"/>
      <c r="D722" s="2"/>
      <c r="E722" s="2"/>
      <c r="F722" s="2"/>
      <c r="G722" s="2"/>
      <c r="H722" s="36"/>
      <c r="I722" s="36"/>
      <c r="J722" s="36"/>
      <c r="K722" s="36"/>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2:65" ht="15.75" customHeight="1" x14ac:dyDescent="0.25">
      <c r="B723" s="2"/>
      <c r="C723" s="2"/>
      <c r="D723" s="2"/>
      <c r="E723" s="2"/>
      <c r="F723" s="2"/>
      <c r="G723" s="2"/>
      <c r="H723" s="36"/>
      <c r="I723" s="36"/>
      <c r="J723" s="36"/>
      <c r="K723" s="36"/>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2:65" ht="15.75" customHeight="1" x14ac:dyDescent="0.25">
      <c r="B724" s="2"/>
      <c r="C724" s="2"/>
      <c r="D724" s="2"/>
      <c r="E724" s="2"/>
      <c r="F724" s="2"/>
      <c r="G724" s="2"/>
      <c r="H724" s="36"/>
      <c r="I724" s="36"/>
      <c r="J724" s="36"/>
      <c r="K724" s="36"/>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2:65" ht="15.75" customHeight="1" x14ac:dyDescent="0.25">
      <c r="B725" s="2"/>
      <c r="C725" s="2"/>
      <c r="D725" s="2"/>
      <c r="E725" s="2"/>
      <c r="F725" s="2"/>
      <c r="G725" s="2"/>
      <c r="H725" s="36"/>
      <c r="I725" s="36"/>
      <c r="J725" s="36"/>
      <c r="K725" s="36"/>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2:65" ht="15.75" customHeight="1" x14ac:dyDescent="0.25">
      <c r="B726" s="2"/>
      <c r="C726" s="2"/>
      <c r="D726" s="2"/>
      <c r="E726" s="2"/>
      <c r="F726" s="2"/>
      <c r="G726" s="2"/>
      <c r="H726" s="36"/>
      <c r="I726" s="36"/>
      <c r="J726" s="36"/>
      <c r="K726" s="36"/>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2:65" ht="15.75" customHeight="1" x14ac:dyDescent="0.25">
      <c r="B727" s="2"/>
      <c r="C727" s="2"/>
      <c r="D727" s="2"/>
      <c r="E727" s="2"/>
      <c r="F727" s="2"/>
      <c r="G727" s="2"/>
      <c r="H727" s="36"/>
      <c r="I727" s="36"/>
      <c r="J727" s="36"/>
      <c r="K727" s="36"/>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2:65" ht="15.75" customHeight="1" x14ac:dyDescent="0.25">
      <c r="B728" s="2"/>
      <c r="C728" s="2"/>
      <c r="D728" s="2"/>
      <c r="E728" s="2"/>
      <c r="F728" s="2"/>
      <c r="G728" s="2"/>
      <c r="H728" s="36"/>
      <c r="I728" s="36"/>
      <c r="J728" s="36"/>
      <c r="K728" s="36"/>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2:65" ht="15.75" customHeight="1" x14ac:dyDescent="0.25">
      <c r="B729" s="2"/>
      <c r="C729" s="2"/>
      <c r="D729" s="2"/>
      <c r="E729" s="2"/>
      <c r="F729" s="2"/>
      <c r="G729" s="2"/>
      <c r="H729" s="36"/>
      <c r="I729" s="36"/>
      <c r="J729" s="36"/>
      <c r="K729" s="36"/>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2:65" ht="15.75" customHeight="1" x14ac:dyDescent="0.25">
      <c r="B730" s="2"/>
      <c r="C730" s="2"/>
      <c r="D730" s="2"/>
      <c r="E730" s="2"/>
      <c r="F730" s="2"/>
      <c r="G730" s="2"/>
      <c r="H730" s="36"/>
      <c r="I730" s="36"/>
      <c r="J730" s="36"/>
      <c r="K730" s="36"/>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2:65" ht="15.75" customHeight="1" x14ac:dyDescent="0.25">
      <c r="B731" s="2"/>
      <c r="C731" s="2"/>
      <c r="D731" s="2"/>
      <c r="E731" s="2"/>
      <c r="F731" s="2"/>
      <c r="G731" s="2"/>
      <c r="H731" s="36"/>
      <c r="I731" s="36"/>
      <c r="J731" s="36"/>
      <c r="K731" s="36"/>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2:65" ht="15.75" customHeight="1" x14ac:dyDescent="0.25">
      <c r="B732" s="2"/>
      <c r="C732" s="2"/>
      <c r="D732" s="2"/>
      <c r="E732" s="2"/>
      <c r="F732" s="2"/>
      <c r="G732" s="2"/>
      <c r="H732" s="36"/>
      <c r="I732" s="36"/>
      <c r="J732" s="36"/>
      <c r="K732" s="36"/>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2:65" ht="15.75" customHeight="1" x14ac:dyDescent="0.25">
      <c r="B733" s="2"/>
      <c r="C733" s="2"/>
      <c r="D733" s="2"/>
      <c r="E733" s="2"/>
      <c r="F733" s="2"/>
      <c r="G733" s="2"/>
      <c r="H733" s="36"/>
      <c r="I733" s="36"/>
      <c r="J733" s="36"/>
      <c r="K733" s="36"/>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2:65" ht="15.75" customHeight="1" x14ac:dyDescent="0.25">
      <c r="B734" s="2"/>
      <c r="C734" s="2"/>
      <c r="D734" s="2"/>
      <c r="E734" s="2"/>
      <c r="F734" s="2"/>
      <c r="G734" s="2"/>
      <c r="H734" s="36"/>
      <c r="I734" s="36"/>
      <c r="J734" s="36"/>
      <c r="K734" s="36"/>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2:65" ht="15.75" customHeight="1" x14ac:dyDescent="0.25">
      <c r="B735" s="2"/>
      <c r="C735" s="2"/>
      <c r="D735" s="2"/>
      <c r="E735" s="2"/>
      <c r="F735" s="2"/>
      <c r="G735" s="2"/>
      <c r="H735" s="36"/>
      <c r="I735" s="36"/>
      <c r="J735" s="36"/>
      <c r="K735" s="36"/>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2:65" ht="15.75" customHeight="1" x14ac:dyDescent="0.25">
      <c r="B736" s="2"/>
      <c r="C736" s="2"/>
      <c r="D736" s="2"/>
      <c r="E736" s="2"/>
      <c r="F736" s="2"/>
      <c r="G736" s="2"/>
      <c r="H736" s="36"/>
      <c r="I736" s="36"/>
      <c r="J736" s="36"/>
      <c r="K736" s="36"/>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2:65" ht="15.75" customHeight="1" x14ac:dyDescent="0.25">
      <c r="B737" s="2"/>
      <c r="C737" s="2"/>
      <c r="D737" s="2"/>
      <c r="E737" s="2"/>
      <c r="F737" s="2"/>
      <c r="G737" s="2"/>
      <c r="H737" s="36"/>
      <c r="I737" s="36"/>
      <c r="J737" s="36"/>
      <c r="K737" s="36"/>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2:65" ht="15.75" customHeight="1" x14ac:dyDescent="0.25">
      <c r="B738" s="2"/>
      <c r="C738" s="2"/>
      <c r="D738" s="2"/>
      <c r="E738" s="2"/>
      <c r="F738" s="2"/>
      <c r="G738" s="2"/>
      <c r="H738" s="36"/>
      <c r="I738" s="36"/>
      <c r="J738" s="36"/>
      <c r="K738" s="36"/>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2:65" ht="15.75" customHeight="1" x14ac:dyDescent="0.25">
      <c r="B739" s="2"/>
      <c r="C739" s="2"/>
      <c r="D739" s="2"/>
      <c r="E739" s="2"/>
      <c r="F739" s="2"/>
      <c r="G739" s="2"/>
      <c r="H739" s="36"/>
      <c r="I739" s="36"/>
      <c r="J739" s="36"/>
      <c r="K739" s="36"/>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2:65" ht="15.75" customHeight="1" x14ac:dyDescent="0.25">
      <c r="B740" s="2"/>
      <c r="C740" s="2"/>
      <c r="D740" s="2"/>
      <c r="E740" s="2"/>
      <c r="F740" s="2"/>
      <c r="G740" s="2"/>
      <c r="H740" s="36"/>
      <c r="I740" s="36"/>
      <c r="J740" s="36"/>
      <c r="K740" s="36"/>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2:65" ht="15.75" customHeight="1" x14ac:dyDescent="0.25">
      <c r="B741" s="2"/>
      <c r="C741" s="2"/>
      <c r="D741" s="2"/>
      <c r="E741" s="2"/>
      <c r="F741" s="2"/>
      <c r="G741" s="2"/>
      <c r="H741" s="36"/>
      <c r="I741" s="36"/>
      <c r="J741" s="36"/>
      <c r="K741" s="36"/>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row>
    <row r="742" spans="2:65" ht="15.75" customHeight="1" x14ac:dyDescent="0.25">
      <c r="B742" s="2"/>
      <c r="C742" s="2"/>
      <c r="D742" s="2"/>
      <c r="E742" s="2"/>
      <c r="F742" s="2"/>
      <c r="G742" s="2"/>
      <c r="H742" s="36"/>
      <c r="I742" s="36"/>
      <c r="J742" s="36"/>
      <c r="K742" s="36"/>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row>
    <row r="743" spans="2:65" ht="15.75" customHeight="1" x14ac:dyDescent="0.25">
      <c r="B743" s="2"/>
      <c r="C743" s="2"/>
      <c r="D743" s="2"/>
      <c r="E743" s="2"/>
      <c r="F743" s="2"/>
      <c r="G743" s="2"/>
      <c r="H743" s="36"/>
      <c r="I743" s="36"/>
      <c r="J743" s="36"/>
      <c r="K743" s="36"/>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row>
    <row r="744" spans="2:65" ht="15.75" customHeight="1" x14ac:dyDescent="0.25">
      <c r="B744" s="2"/>
      <c r="C744" s="2"/>
      <c r="D744" s="2"/>
      <c r="E744" s="2"/>
      <c r="F744" s="2"/>
      <c r="G744" s="2"/>
      <c r="H744" s="36"/>
      <c r="I744" s="36"/>
      <c r="J744" s="36"/>
      <c r="K744" s="36"/>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row>
    <row r="745" spans="2:65" ht="15.75" customHeight="1" x14ac:dyDescent="0.25">
      <c r="B745" s="2"/>
      <c r="C745" s="2"/>
      <c r="D745" s="2"/>
      <c r="E745" s="2"/>
      <c r="F745" s="2"/>
      <c r="G745" s="2"/>
      <c r="H745" s="36"/>
      <c r="I745" s="36"/>
      <c r="J745" s="36"/>
      <c r="K745" s="36"/>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row>
    <row r="746" spans="2:65" ht="15.75" customHeight="1" x14ac:dyDescent="0.25">
      <c r="B746" s="2"/>
      <c r="C746" s="2"/>
      <c r="D746" s="2"/>
      <c r="E746" s="2"/>
      <c r="F746" s="2"/>
      <c r="G746" s="2"/>
      <c r="H746" s="36"/>
      <c r="I746" s="36"/>
      <c r="J746" s="36"/>
      <c r="K746" s="36"/>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row>
    <row r="747" spans="2:65" ht="15.75" customHeight="1" x14ac:dyDescent="0.25">
      <c r="B747" s="2"/>
      <c r="C747" s="2"/>
      <c r="D747" s="2"/>
      <c r="E747" s="2"/>
      <c r="F747" s="2"/>
      <c r="G747" s="2"/>
      <c r="H747" s="36"/>
      <c r="I747" s="36"/>
      <c r="J747" s="36"/>
      <c r="K747" s="36"/>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row>
    <row r="748" spans="2:65" ht="15.75" customHeight="1" x14ac:dyDescent="0.25">
      <c r="B748" s="2"/>
      <c r="C748" s="2"/>
      <c r="D748" s="2"/>
      <c r="E748" s="2"/>
      <c r="F748" s="2"/>
      <c r="G748" s="2"/>
      <c r="H748" s="36"/>
      <c r="I748" s="36"/>
      <c r="J748" s="36"/>
      <c r="K748" s="36"/>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row>
    <row r="749" spans="2:65" ht="15.75" customHeight="1" x14ac:dyDescent="0.25">
      <c r="B749" s="2"/>
      <c r="C749" s="2"/>
      <c r="D749" s="2"/>
      <c r="E749" s="2"/>
      <c r="F749" s="2"/>
      <c r="G749" s="2"/>
      <c r="H749" s="36"/>
      <c r="I749" s="36"/>
      <c r="J749" s="36"/>
      <c r="K749" s="36"/>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row>
    <row r="750" spans="2:65" ht="15.75" customHeight="1" x14ac:dyDescent="0.25">
      <c r="B750" s="2"/>
      <c r="C750" s="2"/>
      <c r="D750" s="2"/>
      <c r="E750" s="2"/>
      <c r="F750" s="2"/>
      <c r="G750" s="2"/>
      <c r="H750" s="36"/>
      <c r="I750" s="36"/>
      <c r="J750" s="36"/>
      <c r="K750" s="36"/>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row>
    <row r="751" spans="2:65" ht="15.75" customHeight="1" x14ac:dyDescent="0.25">
      <c r="B751" s="2"/>
      <c r="C751" s="2"/>
      <c r="D751" s="2"/>
      <c r="E751" s="2"/>
      <c r="F751" s="2"/>
      <c r="G751" s="2"/>
      <c r="H751" s="36"/>
      <c r="I751" s="36"/>
      <c r="J751" s="36"/>
      <c r="K751" s="36"/>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row>
    <row r="752" spans="2:65" ht="15.75" customHeight="1" x14ac:dyDescent="0.25">
      <c r="B752" s="2"/>
      <c r="C752" s="2"/>
      <c r="D752" s="2"/>
      <c r="E752" s="2"/>
      <c r="F752" s="2"/>
      <c r="G752" s="2"/>
      <c r="H752" s="36"/>
      <c r="I752" s="36"/>
      <c r="J752" s="36"/>
      <c r="K752" s="36"/>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row>
    <row r="753" spans="2:65" ht="15.75" customHeight="1" x14ac:dyDescent="0.25">
      <c r="B753" s="2"/>
      <c r="C753" s="2"/>
      <c r="D753" s="2"/>
      <c r="E753" s="2"/>
      <c r="F753" s="2"/>
      <c r="G753" s="2"/>
      <c r="H753" s="36"/>
      <c r="I753" s="36"/>
      <c r="J753" s="36"/>
      <c r="K753" s="36"/>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row>
    <row r="754" spans="2:65" ht="15.75" customHeight="1" x14ac:dyDescent="0.25">
      <c r="B754" s="2"/>
      <c r="C754" s="2"/>
      <c r="D754" s="2"/>
      <c r="E754" s="2"/>
      <c r="F754" s="2"/>
      <c r="G754" s="2"/>
      <c r="H754" s="36"/>
      <c r="I754" s="36"/>
      <c r="J754" s="36"/>
      <c r="K754" s="36"/>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row>
    <row r="755" spans="2:65" ht="15.75" customHeight="1" x14ac:dyDescent="0.25">
      <c r="B755" s="2"/>
      <c r="C755" s="2"/>
      <c r="D755" s="2"/>
      <c r="E755" s="2"/>
      <c r="F755" s="2"/>
      <c r="G755" s="2"/>
      <c r="H755" s="36"/>
      <c r="I755" s="36"/>
      <c r="J755" s="36"/>
      <c r="K755" s="36"/>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row>
    <row r="756" spans="2:65" ht="15.75" customHeight="1" x14ac:dyDescent="0.25">
      <c r="B756" s="2"/>
      <c r="C756" s="2"/>
      <c r="D756" s="2"/>
      <c r="E756" s="2"/>
      <c r="F756" s="2"/>
      <c r="G756" s="2"/>
      <c r="H756" s="36"/>
      <c r="I756" s="36"/>
      <c r="J756" s="36"/>
      <c r="K756" s="36"/>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row>
    <row r="757" spans="2:65" ht="15.75" customHeight="1" x14ac:dyDescent="0.25">
      <c r="B757" s="2"/>
      <c r="C757" s="2"/>
      <c r="D757" s="2"/>
      <c r="E757" s="2"/>
      <c r="F757" s="2"/>
      <c r="G757" s="2"/>
      <c r="H757" s="36"/>
      <c r="I757" s="36"/>
      <c r="J757" s="36"/>
      <c r="K757" s="36"/>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row>
    <row r="758" spans="2:65" ht="15.75" customHeight="1" x14ac:dyDescent="0.25">
      <c r="B758" s="2"/>
      <c r="C758" s="2"/>
      <c r="D758" s="2"/>
      <c r="E758" s="2"/>
      <c r="F758" s="2"/>
      <c r="G758" s="2"/>
      <c r="H758" s="36"/>
      <c r="I758" s="36"/>
      <c r="J758" s="36"/>
      <c r="K758" s="36"/>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row>
    <row r="759" spans="2:65" ht="15.75" customHeight="1" x14ac:dyDescent="0.25">
      <c r="B759" s="2"/>
      <c r="C759" s="2"/>
      <c r="D759" s="2"/>
      <c r="E759" s="2"/>
      <c r="F759" s="2"/>
      <c r="G759" s="2"/>
      <c r="H759" s="36"/>
      <c r="I759" s="36"/>
      <c r="J759" s="36"/>
      <c r="K759" s="36"/>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row>
    <row r="760" spans="2:65" ht="15.75" customHeight="1" x14ac:dyDescent="0.25">
      <c r="B760" s="2"/>
      <c r="C760" s="2"/>
      <c r="D760" s="2"/>
      <c r="E760" s="2"/>
      <c r="F760" s="2"/>
      <c r="G760" s="2"/>
      <c r="H760" s="36"/>
      <c r="I760" s="36"/>
      <c r="J760" s="36"/>
      <c r="K760" s="36"/>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row>
    <row r="761" spans="2:65" ht="15.75" customHeight="1" x14ac:dyDescent="0.25">
      <c r="B761" s="2"/>
      <c r="C761" s="2"/>
      <c r="D761" s="2"/>
      <c r="E761" s="2"/>
      <c r="F761" s="2"/>
      <c r="G761" s="2"/>
      <c r="H761" s="36"/>
      <c r="I761" s="36"/>
      <c r="J761" s="36"/>
      <c r="K761" s="36"/>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row>
    <row r="762" spans="2:65" ht="15.75" customHeight="1" x14ac:dyDescent="0.25">
      <c r="B762" s="2"/>
      <c r="C762" s="2"/>
      <c r="D762" s="2"/>
      <c r="E762" s="2"/>
      <c r="F762" s="2"/>
      <c r="G762" s="2"/>
      <c r="H762" s="36"/>
      <c r="I762" s="36"/>
      <c r="J762" s="36"/>
      <c r="K762" s="36"/>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row>
    <row r="763" spans="2:65" ht="15.75" customHeight="1" x14ac:dyDescent="0.25">
      <c r="B763" s="2"/>
      <c r="C763" s="2"/>
      <c r="D763" s="2"/>
      <c r="E763" s="2"/>
      <c r="F763" s="2"/>
      <c r="G763" s="2"/>
      <c r="H763" s="36"/>
      <c r="I763" s="36"/>
      <c r="J763" s="36"/>
      <c r="K763" s="36"/>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row>
    <row r="764" spans="2:65" ht="15.75" customHeight="1" x14ac:dyDescent="0.25">
      <c r="B764" s="2"/>
      <c r="C764" s="2"/>
      <c r="D764" s="2"/>
      <c r="E764" s="2"/>
      <c r="F764" s="2"/>
      <c r="G764" s="2"/>
      <c r="H764" s="36"/>
      <c r="I764" s="36"/>
      <c r="J764" s="36"/>
      <c r="K764" s="36"/>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row>
    <row r="765" spans="2:65" ht="15.75" customHeight="1" x14ac:dyDescent="0.25">
      <c r="B765" s="2"/>
      <c r="C765" s="2"/>
      <c r="D765" s="2"/>
      <c r="E765" s="2"/>
      <c r="F765" s="2"/>
      <c r="G765" s="2"/>
      <c r="H765" s="36"/>
      <c r="I765" s="36"/>
      <c r="J765" s="36"/>
      <c r="K765" s="36"/>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row>
    <row r="766" spans="2:65" ht="15.75" customHeight="1" x14ac:dyDescent="0.25">
      <c r="B766" s="2"/>
      <c r="C766" s="2"/>
      <c r="D766" s="2"/>
      <c r="E766" s="2"/>
      <c r="F766" s="2"/>
      <c r="G766" s="2"/>
      <c r="H766" s="36"/>
      <c r="I766" s="36"/>
      <c r="J766" s="36"/>
      <c r="K766" s="36"/>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row>
    <row r="767" spans="2:65" ht="15.75" customHeight="1" x14ac:dyDescent="0.25">
      <c r="B767" s="2"/>
      <c r="C767" s="2"/>
      <c r="D767" s="2"/>
      <c r="E767" s="2"/>
      <c r="F767" s="2"/>
      <c r="G767" s="2"/>
      <c r="H767" s="36"/>
      <c r="I767" s="36"/>
      <c r="J767" s="36"/>
      <c r="K767" s="36"/>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row>
    <row r="768" spans="2:65" ht="15.75" customHeight="1" x14ac:dyDescent="0.25">
      <c r="B768" s="2"/>
      <c r="C768" s="2"/>
      <c r="D768" s="2"/>
      <c r="E768" s="2"/>
      <c r="F768" s="2"/>
      <c r="G768" s="2"/>
      <c r="H768" s="36"/>
      <c r="I768" s="36"/>
      <c r="J768" s="36"/>
      <c r="K768" s="36"/>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row>
    <row r="769" spans="2:65" ht="15.75" customHeight="1" x14ac:dyDescent="0.25">
      <c r="B769" s="2"/>
      <c r="C769" s="2"/>
      <c r="D769" s="2"/>
      <c r="E769" s="2"/>
      <c r="F769" s="2"/>
      <c r="G769" s="2"/>
      <c r="H769" s="36"/>
      <c r="I769" s="36"/>
      <c r="J769" s="36"/>
      <c r="K769" s="36"/>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row>
    <row r="770" spans="2:65" ht="15.75" customHeight="1" x14ac:dyDescent="0.25">
      <c r="B770" s="2"/>
      <c r="C770" s="2"/>
      <c r="D770" s="2"/>
      <c r="E770" s="2"/>
      <c r="F770" s="2"/>
      <c r="G770" s="2"/>
      <c r="H770" s="36"/>
      <c r="I770" s="36"/>
      <c r="J770" s="36"/>
      <c r="K770" s="36"/>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row>
    <row r="771" spans="2:65" ht="15.75" customHeight="1" x14ac:dyDescent="0.25">
      <c r="B771" s="2"/>
      <c r="C771" s="2"/>
      <c r="D771" s="2"/>
      <c r="E771" s="2"/>
      <c r="F771" s="2"/>
      <c r="G771" s="2"/>
      <c r="H771" s="36"/>
      <c r="I771" s="36"/>
      <c r="J771" s="36"/>
      <c r="K771" s="36"/>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row>
    <row r="772" spans="2:65" ht="15.75" customHeight="1" x14ac:dyDescent="0.25">
      <c r="B772" s="2"/>
      <c r="C772" s="2"/>
      <c r="D772" s="2"/>
      <c r="E772" s="2"/>
      <c r="F772" s="2"/>
      <c r="G772" s="2"/>
      <c r="H772" s="36"/>
      <c r="I772" s="36"/>
      <c r="J772" s="36"/>
      <c r="K772" s="36"/>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row>
    <row r="773" spans="2:65" ht="15.75" customHeight="1" x14ac:dyDescent="0.25">
      <c r="B773" s="2"/>
      <c r="C773" s="2"/>
      <c r="D773" s="2"/>
      <c r="E773" s="2"/>
      <c r="F773" s="2"/>
      <c r="G773" s="2"/>
      <c r="H773" s="36"/>
      <c r="I773" s="36"/>
      <c r="J773" s="36"/>
      <c r="K773" s="36"/>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row>
    <row r="774" spans="2:65" ht="15.75" customHeight="1" x14ac:dyDescent="0.25">
      <c r="B774" s="2"/>
      <c r="C774" s="2"/>
      <c r="D774" s="2"/>
      <c r="E774" s="2"/>
      <c r="F774" s="2"/>
      <c r="G774" s="2"/>
      <c r="H774" s="36"/>
      <c r="I774" s="36"/>
      <c r="J774" s="36"/>
      <c r="K774" s="36"/>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row>
    <row r="775" spans="2:65" ht="15.75" customHeight="1" x14ac:dyDescent="0.25">
      <c r="B775" s="2"/>
      <c r="C775" s="2"/>
      <c r="D775" s="2"/>
      <c r="E775" s="2"/>
      <c r="F775" s="2"/>
      <c r="G775" s="2"/>
      <c r="H775" s="36"/>
      <c r="I775" s="36"/>
      <c r="J775" s="36"/>
      <c r="K775" s="36"/>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row>
    <row r="776" spans="2:65" ht="15.75" customHeight="1" x14ac:dyDescent="0.25">
      <c r="B776" s="2"/>
      <c r="C776" s="2"/>
      <c r="D776" s="2"/>
      <c r="E776" s="2"/>
      <c r="F776" s="2"/>
      <c r="G776" s="2"/>
      <c r="H776" s="36"/>
      <c r="I776" s="36"/>
      <c r="J776" s="36"/>
      <c r="K776" s="36"/>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row>
    <row r="777" spans="2:65" ht="15.75" customHeight="1" x14ac:dyDescent="0.25">
      <c r="B777" s="2"/>
      <c r="C777" s="2"/>
      <c r="D777" s="2"/>
      <c r="E777" s="2"/>
      <c r="F777" s="2"/>
      <c r="G777" s="2"/>
      <c r="H777" s="36"/>
      <c r="I777" s="36"/>
      <c r="J777" s="36"/>
      <c r="K777" s="36"/>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row>
    <row r="778" spans="2:65" ht="15.75" customHeight="1" x14ac:dyDescent="0.25">
      <c r="B778" s="2"/>
      <c r="C778" s="2"/>
      <c r="D778" s="2"/>
      <c r="E778" s="2"/>
      <c r="F778" s="2"/>
      <c r="G778" s="2"/>
      <c r="H778" s="36"/>
      <c r="I778" s="36"/>
      <c r="J778" s="36"/>
      <c r="K778" s="36"/>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row>
    <row r="779" spans="2:65" ht="15.75" customHeight="1" x14ac:dyDescent="0.25">
      <c r="B779" s="2"/>
      <c r="C779" s="2"/>
      <c r="D779" s="2"/>
      <c r="E779" s="2"/>
      <c r="F779" s="2"/>
      <c r="G779" s="2"/>
      <c r="H779" s="36"/>
      <c r="I779" s="36"/>
      <c r="J779" s="36"/>
      <c r="K779" s="36"/>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row>
    <row r="780" spans="2:65" ht="15.75" customHeight="1" x14ac:dyDescent="0.25">
      <c r="B780" s="2"/>
      <c r="C780" s="2"/>
      <c r="D780" s="2"/>
      <c r="E780" s="2"/>
      <c r="F780" s="2"/>
      <c r="G780" s="2"/>
      <c r="H780" s="36"/>
      <c r="I780" s="36"/>
      <c r="J780" s="36"/>
      <c r="K780" s="36"/>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row>
    <row r="781" spans="2:65" ht="15.75" customHeight="1" x14ac:dyDescent="0.25">
      <c r="B781" s="2"/>
      <c r="C781" s="2"/>
      <c r="D781" s="2"/>
      <c r="E781" s="2"/>
      <c r="F781" s="2"/>
      <c r="G781" s="2"/>
      <c r="H781" s="36"/>
      <c r="I781" s="36"/>
      <c r="J781" s="36"/>
      <c r="K781" s="36"/>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row>
    <row r="782" spans="2:65" ht="15.75" customHeight="1" x14ac:dyDescent="0.25">
      <c r="B782" s="2"/>
      <c r="C782" s="2"/>
      <c r="D782" s="2"/>
      <c r="E782" s="2"/>
      <c r="F782" s="2"/>
      <c r="G782" s="2"/>
      <c r="H782" s="36"/>
      <c r="I782" s="36"/>
      <c r="J782" s="36"/>
      <c r="K782" s="36"/>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row>
    <row r="783" spans="2:65" ht="15.75" customHeight="1" x14ac:dyDescent="0.25">
      <c r="B783" s="2"/>
      <c r="C783" s="2"/>
      <c r="D783" s="2"/>
      <c r="E783" s="2"/>
      <c r="F783" s="2"/>
      <c r="G783" s="2"/>
      <c r="H783" s="36"/>
      <c r="I783" s="36"/>
      <c r="J783" s="36"/>
      <c r="K783" s="36"/>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row>
    <row r="784" spans="2:65" ht="15.75" customHeight="1" x14ac:dyDescent="0.25">
      <c r="B784" s="2"/>
      <c r="C784" s="2"/>
      <c r="D784" s="2"/>
      <c r="E784" s="2"/>
      <c r="F784" s="2"/>
      <c r="G784" s="2"/>
      <c r="H784" s="36"/>
      <c r="I784" s="36"/>
      <c r="J784" s="36"/>
      <c r="K784" s="36"/>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row>
    <row r="785" spans="2:65" ht="15.75" customHeight="1" x14ac:dyDescent="0.25">
      <c r="B785" s="2"/>
      <c r="C785" s="2"/>
      <c r="D785" s="2"/>
      <c r="E785" s="2"/>
      <c r="F785" s="2"/>
      <c r="G785" s="2"/>
      <c r="H785" s="36"/>
      <c r="I785" s="36"/>
      <c r="J785" s="36"/>
      <c r="K785" s="36"/>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row>
    <row r="786" spans="2:65" ht="15.75" customHeight="1" x14ac:dyDescent="0.25">
      <c r="B786" s="2"/>
      <c r="C786" s="2"/>
      <c r="D786" s="2"/>
      <c r="E786" s="2"/>
      <c r="F786" s="2"/>
      <c r="G786" s="2"/>
      <c r="H786" s="36"/>
      <c r="I786" s="36"/>
      <c r="J786" s="36"/>
      <c r="K786" s="36"/>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row>
    <row r="787" spans="2:65" ht="15.75" customHeight="1" x14ac:dyDescent="0.25">
      <c r="B787" s="2"/>
      <c r="C787" s="2"/>
      <c r="D787" s="2"/>
      <c r="E787" s="2"/>
      <c r="F787" s="2"/>
      <c r="G787" s="2"/>
      <c r="H787" s="36"/>
      <c r="I787" s="36"/>
      <c r="J787" s="36"/>
      <c r="K787" s="36"/>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row>
    <row r="788" spans="2:65" ht="15.75" customHeight="1" x14ac:dyDescent="0.25">
      <c r="B788" s="2"/>
      <c r="C788" s="2"/>
      <c r="D788" s="2"/>
      <c r="E788" s="2"/>
      <c r="F788" s="2"/>
      <c r="G788" s="2"/>
      <c r="H788" s="36"/>
      <c r="I788" s="36"/>
      <c r="J788" s="36"/>
      <c r="K788" s="36"/>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row>
    <row r="789" spans="2:65" ht="15.75" customHeight="1" x14ac:dyDescent="0.25">
      <c r="B789" s="2"/>
      <c r="C789" s="2"/>
      <c r="D789" s="2"/>
      <c r="E789" s="2"/>
      <c r="F789" s="2"/>
      <c r="G789" s="2"/>
      <c r="H789" s="36"/>
      <c r="I789" s="36"/>
      <c r="J789" s="36"/>
      <c r="K789" s="36"/>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row>
    <row r="790" spans="2:65" ht="15.75" customHeight="1" x14ac:dyDescent="0.25">
      <c r="B790" s="2"/>
      <c r="C790" s="2"/>
      <c r="D790" s="2"/>
      <c r="E790" s="2"/>
      <c r="F790" s="2"/>
      <c r="G790" s="2"/>
      <c r="H790" s="36"/>
      <c r="I790" s="36"/>
      <c r="J790" s="36"/>
      <c r="K790" s="36"/>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row>
    <row r="791" spans="2:65" ht="15.75" customHeight="1" x14ac:dyDescent="0.25">
      <c r="B791" s="2"/>
      <c r="C791" s="2"/>
      <c r="D791" s="2"/>
      <c r="E791" s="2"/>
      <c r="F791" s="2"/>
      <c r="G791" s="2"/>
      <c r="H791" s="36"/>
      <c r="I791" s="36"/>
      <c r="J791" s="36"/>
      <c r="K791" s="36"/>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row>
    <row r="792" spans="2:65" ht="15.75" customHeight="1" x14ac:dyDescent="0.25">
      <c r="B792" s="2"/>
      <c r="C792" s="2"/>
      <c r="D792" s="2"/>
      <c r="E792" s="2"/>
      <c r="F792" s="2"/>
      <c r="G792" s="2"/>
      <c r="H792" s="36"/>
      <c r="I792" s="36"/>
      <c r="J792" s="36"/>
      <c r="K792" s="36"/>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row>
    <row r="793" spans="2:65" ht="15.75" customHeight="1" x14ac:dyDescent="0.25">
      <c r="B793" s="2"/>
      <c r="C793" s="2"/>
      <c r="D793" s="2"/>
      <c r="E793" s="2"/>
      <c r="F793" s="2"/>
      <c r="G793" s="2"/>
      <c r="H793" s="36"/>
      <c r="I793" s="36"/>
      <c r="J793" s="36"/>
      <c r="K793" s="36"/>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row>
    <row r="794" spans="2:65" ht="15.75" customHeight="1" x14ac:dyDescent="0.25">
      <c r="B794" s="2"/>
      <c r="C794" s="2"/>
      <c r="D794" s="2"/>
      <c r="E794" s="2"/>
      <c r="F794" s="2"/>
      <c r="G794" s="2"/>
      <c r="H794" s="36"/>
      <c r="I794" s="36"/>
      <c r="J794" s="36"/>
      <c r="K794" s="36"/>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row>
    <row r="795" spans="2:65" ht="15.75" customHeight="1" x14ac:dyDescent="0.25">
      <c r="B795" s="2"/>
      <c r="C795" s="2"/>
      <c r="D795" s="2"/>
      <c r="E795" s="2"/>
      <c r="F795" s="2"/>
      <c r="G795" s="2"/>
      <c r="H795" s="36"/>
      <c r="I795" s="36"/>
      <c r="J795" s="36"/>
      <c r="K795" s="36"/>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row>
    <row r="796" spans="2:65" ht="15.75" customHeight="1" x14ac:dyDescent="0.25">
      <c r="B796" s="2"/>
      <c r="C796" s="2"/>
      <c r="D796" s="2"/>
      <c r="E796" s="2"/>
      <c r="F796" s="2"/>
      <c r="G796" s="2"/>
      <c r="H796" s="36"/>
      <c r="I796" s="36"/>
      <c r="J796" s="36"/>
      <c r="K796" s="36"/>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row>
    <row r="797" spans="2:65" ht="15.75" customHeight="1" x14ac:dyDescent="0.25">
      <c r="B797" s="2"/>
      <c r="C797" s="2"/>
      <c r="D797" s="2"/>
      <c r="E797" s="2"/>
      <c r="F797" s="2"/>
      <c r="G797" s="2"/>
      <c r="H797" s="36"/>
      <c r="I797" s="36"/>
      <c r="J797" s="36"/>
      <c r="K797" s="36"/>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row>
    <row r="798" spans="2:65" ht="15.75" customHeight="1" x14ac:dyDescent="0.25">
      <c r="B798" s="2"/>
      <c r="C798" s="2"/>
      <c r="D798" s="2"/>
      <c r="E798" s="2"/>
      <c r="F798" s="2"/>
      <c r="G798" s="2"/>
      <c r="H798" s="36"/>
      <c r="I798" s="36"/>
      <c r="J798" s="36"/>
      <c r="K798" s="36"/>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row>
    <row r="799" spans="2:65" ht="15.75" customHeight="1" x14ac:dyDescent="0.25">
      <c r="B799" s="2"/>
      <c r="C799" s="2"/>
      <c r="D799" s="2"/>
      <c r="E799" s="2"/>
      <c r="F799" s="2"/>
      <c r="G799" s="2"/>
      <c r="H799" s="36"/>
      <c r="I799" s="36"/>
      <c r="J799" s="36"/>
      <c r="K799" s="36"/>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row>
    <row r="800" spans="2:65" ht="15.75" customHeight="1" x14ac:dyDescent="0.25">
      <c r="B800" s="2"/>
      <c r="C800" s="2"/>
      <c r="D800" s="2"/>
      <c r="E800" s="2"/>
      <c r="F800" s="2"/>
      <c r="G800" s="2"/>
      <c r="H800" s="36"/>
      <c r="I800" s="36"/>
      <c r="J800" s="36"/>
      <c r="K800" s="36"/>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row>
    <row r="801" spans="2:65" ht="15.75" customHeight="1" x14ac:dyDescent="0.25">
      <c r="B801" s="2"/>
      <c r="C801" s="2"/>
      <c r="D801" s="2"/>
      <c r="E801" s="2"/>
      <c r="F801" s="2"/>
      <c r="G801" s="2"/>
      <c r="H801" s="36"/>
      <c r="I801" s="36"/>
      <c r="J801" s="36"/>
      <c r="K801" s="36"/>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row>
    <row r="802" spans="2:65" ht="15.75" customHeight="1" x14ac:dyDescent="0.25">
      <c r="B802" s="2"/>
      <c r="C802" s="2"/>
      <c r="D802" s="2"/>
      <c r="E802" s="2"/>
      <c r="F802" s="2"/>
      <c r="G802" s="2"/>
      <c r="H802" s="36"/>
      <c r="I802" s="36"/>
      <c r="J802" s="36"/>
      <c r="K802" s="36"/>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row>
    <row r="803" spans="2:65" ht="15.75" customHeight="1" x14ac:dyDescent="0.25">
      <c r="B803" s="2"/>
      <c r="C803" s="2"/>
      <c r="D803" s="2"/>
      <c r="E803" s="2"/>
      <c r="F803" s="2"/>
      <c r="G803" s="2"/>
      <c r="H803" s="36"/>
      <c r="I803" s="36"/>
      <c r="J803" s="36"/>
      <c r="K803" s="36"/>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row>
    <row r="804" spans="2:65" ht="15.75" customHeight="1" x14ac:dyDescent="0.25">
      <c r="B804" s="2"/>
      <c r="C804" s="2"/>
      <c r="D804" s="2"/>
      <c r="E804" s="2"/>
      <c r="F804" s="2"/>
      <c r="G804" s="2"/>
      <c r="H804" s="36"/>
      <c r="I804" s="36"/>
      <c r="J804" s="36"/>
      <c r="K804" s="36"/>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row>
    <row r="805" spans="2:65" ht="15.75" customHeight="1" x14ac:dyDescent="0.25">
      <c r="B805" s="2"/>
      <c r="C805" s="2"/>
      <c r="D805" s="2"/>
      <c r="E805" s="2"/>
      <c r="F805" s="2"/>
      <c r="G805" s="2"/>
      <c r="H805" s="36"/>
      <c r="I805" s="36"/>
      <c r="J805" s="36"/>
      <c r="K805" s="36"/>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row>
    <row r="806" spans="2:65" ht="15.75" customHeight="1" x14ac:dyDescent="0.25">
      <c r="B806" s="2"/>
      <c r="C806" s="2"/>
      <c r="D806" s="2"/>
      <c r="E806" s="2"/>
      <c r="F806" s="2"/>
      <c r="G806" s="2"/>
      <c r="H806" s="36"/>
      <c r="I806" s="36"/>
      <c r="J806" s="36"/>
      <c r="K806" s="36"/>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row>
    <row r="807" spans="2:65" ht="15.75" customHeight="1" x14ac:dyDescent="0.25">
      <c r="B807" s="2"/>
      <c r="C807" s="2"/>
      <c r="D807" s="2"/>
      <c r="E807" s="2"/>
      <c r="F807" s="2"/>
      <c r="G807" s="2"/>
      <c r="H807" s="36"/>
      <c r="I807" s="36"/>
      <c r="J807" s="36"/>
      <c r="K807" s="36"/>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row>
    <row r="808" spans="2:65" ht="15.75" customHeight="1" x14ac:dyDescent="0.25">
      <c r="B808" s="2"/>
      <c r="C808" s="2"/>
      <c r="D808" s="2"/>
      <c r="E808" s="2"/>
      <c r="F808" s="2"/>
      <c r="G808" s="2"/>
      <c r="H808" s="36"/>
      <c r="I808" s="36"/>
      <c r="J808" s="36"/>
      <c r="K808" s="36"/>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row>
    <row r="809" spans="2:65" ht="15.75" customHeight="1" x14ac:dyDescent="0.25">
      <c r="B809" s="2"/>
      <c r="C809" s="2"/>
      <c r="D809" s="2"/>
      <c r="E809" s="2"/>
      <c r="F809" s="2"/>
      <c r="G809" s="2"/>
      <c r="H809" s="36"/>
      <c r="I809" s="36"/>
      <c r="J809" s="36"/>
      <c r="K809" s="36"/>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row>
    <row r="810" spans="2:65" ht="15.75" customHeight="1" x14ac:dyDescent="0.25">
      <c r="B810" s="2"/>
      <c r="C810" s="2"/>
      <c r="D810" s="2"/>
      <c r="E810" s="2"/>
      <c r="F810" s="2"/>
      <c r="G810" s="2"/>
      <c r="H810" s="36"/>
      <c r="I810" s="36"/>
      <c r="J810" s="36"/>
      <c r="K810" s="36"/>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row>
    <row r="811" spans="2:65" ht="15.75" customHeight="1" x14ac:dyDescent="0.25">
      <c r="B811" s="2"/>
      <c r="C811" s="2"/>
      <c r="D811" s="2"/>
      <c r="E811" s="2"/>
      <c r="F811" s="2"/>
      <c r="G811" s="2"/>
      <c r="H811" s="36"/>
      <c r="I811" s="36"/>
      <c r="J811" s="36"/>
      <c r="K811" s="36"/>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row>
    <row r="812" spans="2:65" ht="15.75" customHeight="1" x14ac:dyDescent="0.25">
      <c r="B812" s="2"/>
      <c r="C812" s="2"/>
      <c r="D812" s="2"/>
      <c r="E812" s="2"/>
      <c r="F812" s="2"/>
      <c r="G812" s="2"/>
      <c r="H812" s="36"/>
      <c r="I812" s="36"/>
      <c r="J812" s="36"/>
      <c r="K812" s="36"/>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row>
    <row r="813" spans="2:65" ht="15.75" customHeight="1" x14ac:dyDescent="0.25">
      <c r="B813" s="2"/>
      <c r="C813" s="2"/>
      <c r="D813" s="2"/>
      <c r="E813" s="2"/>
      <c r="F813" s="2"/>
      <c r="G813" s="2"/>
      <c r="H813" s="36"/>
      <c r="I813" s="36"/>
      <c r="J813" s="36"/>
      <c r="K813" s="36"/>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row>
    <row r="814" spans="2:65" ht="15.75" customHeight="1" x14ac:dyDescent="0.25">
      <c r="B814" s="2"/>
      <c r="C814" s="2"/>
      <c r="D814" s="2"/>
      <c r="E814" s="2"/>
      <c r="F814" s="2"/>
      <c r="G814" s="2"/>
      <c r="H814" s="36"/>
      <c r="I814" s="36"/>
      <c r="J814" s="36"/>
      <c r="K814" s="36"/>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row>
    <row r="815" spans="2:65" ht="15.75" customHeight="1" x14ac:dyDescent="0.25">
      <c r="B815" s="2"/>
      <c r="C815" s="2"/>
      <c r="D815" s="2"/>
      <c r="E815" s="2"/>
      <c r="F815" s="2"/>
      <c r="G815" s="2"/>
      <c r="H815" s="36"/>
      <c r="I815" s="36"/>
      <c r="J815" s="36"/>
      <c r="K815" s="36"/>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row>
    <row r="816" spans="2:65" ht="15.75" customHeight="1" x14ac:dyDescent="0.25">
      <c r="B816" s="2"/>
      <c r="C816" s="2"/>
      <c r="D816" s="2"/>
      <c r="E816" s="2"/>
      <c r="F816" s="2"/>
      <c r="G816" s="2"/>
      <c r="H816" s="36"/>
      <c r="I816" s="36"/>
      <c r="J816" s="36"/>
      <c r="K816" s="36"/>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row>
    <row r="817" spans="2:65" ht="15.75" customHeight="1" x14ac:dyDescent="0.25">
      <c r="B817" s="2"/>
      <c r="C817" s="2"/>
      <c r="D817" s="2"/>
      <c r="E817" s="2"/>
      <c r="F817" s="2"/>
      <c r="G817" s="2"/>
      <c r="H817" s="36"/>
      <c r="I817" s="36"/>
      <c r="J817" s="36"/>
      <c r="K817" s="36"/>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row>
    <row r="818" spans="2:65" ht="15.75" customHeight="1" x14ac:dyDescent="0.25">
      <c r="B818" s="2"/>
      <c r="C818" s="2"/>
      <c r="D818" s="2"/>
      <c r="E818" s="2"/>
      <c r="F818" s="2"/>
      <c r="G818" s="2"/>
      <c r="H818" s="36"/>
      <c r="I818" s="36"/>
      <c r="J818" s="36"/>
      <c r="K818" s="36"/>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row>
    <row r="819" spans="2:65" ht="15.75" customHeight="1" x14ac:dyDescent="0.25">
      <c r="B819" s="2"/>
      <c r="C819" s="2"/>
      <c r="D819" s="2"/>
      <c r="E819" s="2"/>
      <c r="F819" s="2"/>
      <c r="G819" s="2"/>
      <c r="H819" s="36"/>
      <c r="I819" s="36"/>
      <c r="J819" s="36"/>
      <c r="K819" s="36"/>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row>
    <row r="820" spans="2:65" ht="15.75" customHeight="1" x14ac:dyDescent="0.25">
      <c r="B820" s="2"/>
      <c r="C820" s="2"/>
      <c r="D820" s="2"/>
      <c r="E820" s="2"/>
      <c r="F820" s="2"/>
      <c r="G820" s="2"/>
      <c r="H820" s="36"/>
      <c r="I820" s="36"/>
      <c r="J820" s="36"/>
      <c r="K820" s="36"/>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row>
    <row r="821" spans="2:65" ht="15.75" customHeight="1" x14ac:dyDescent="0.25">
      <c r="B821" s="2"/>
      <c r="C821" s="2"/>
      <c r="D821" s="2"/>
      <c r="E821" s="2"/>
      <c r="F821" s="2"/>
      <c r="G821" s="2"/>
      <c r="H821" s="36"/>
      <c r="I821" s="36"/>
      <c r="J821" s="36"/>
      <c r="K821" s="36"/>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row>
    <row r="822" spans="2:65" ht="15.75" customHeight="1" x14ac:dyDescent="0.25">
      <c r="B822" s="2"/>
      <c r="C822" s="2"/>
      <c r="D822" s="2"/>
      <c r="E822" s="2"/>
      <c r="F822" s="2"/>
      <c r="G822" s="2"/>
      <c r="H822" s="36"/>
      <c r="I822" s="36"/>
      <c r="J822" s="36"/>
      <c r="K822" s="36"/>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row>
    <row r="823" spans="2:65" ht="15.75" customHeight="1" x14ac:dyDescent="0.25">
      <c r="B823" s="2"/>
      <c r="C823" s="2"/>
      <c r="D823" s="2"/>
      <c r="E823" s="2"/>
      <c r="F823" s="2"/>
      <c r="G823" s="2"/>
      <c r="H823" s="36"/>
      <c r="I823" s="36"/>
      <c r="J823" s="36"/>
      <c r="K823" s="36"/>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row>
    <row r="824" spans="2:65" ht="15.75" customHeight="1" x14ac:dyDescent="0.25">
      <c r="B824" s="2"/>
      <c r="C824" s="2"/>
      <c r="D824" s="2"/>
      <c r="E824" s="2"/>
      <c r="F824" s="2"/>
      <c r="G824" s="2"/>
      <c r="H824" s="36"/>
      <c r="I824" s="36"/>
      <c r="J824" s="36"/>
      <c r="K824" s="36"/>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row>
    <row r="825" spans="2:65" ht="15.75" customHeight="1" x14ac:dyDescent="0.25">
      <c r="B825" s="2"/>
      <c r="C825" s="2"/>
      <c r="D825" s="2"/>
      <c r="E825" s="2"/>
      <c r="F825" s="2"/>
      <c r="G825" s="2"/>
      <c r="H825" s="36"/>
      <c r="I825" s="36"/>
      <c r="J825" s="36"/>
      <c r="K825" s="36"/>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row>
    <row r="826" spans="2:65" ht="15.75" customHeight="1" x14ac:dyDescent="0.25">
      <c r="B826" s="2"/>
      <c r="C826" s="2"/>
      <c r="D826" s="2"/>
      <c r="E826" s="2"/>
      <c r="F826" s="2"/>
      <c r="G826" s="2"/>
      <c r="H826" s="36"/>
      <c r="I826" s="36"/>
      <c r="J826" s="36"/>
      <c r="K826" s="36"/>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row>
    <row r="827" spans="2:65" ht="15.75" customHeight="1" x14ac:dyDescent="0.25">
      <c r="B827" s="2"/>
      <c r="C827" s="2"/>
      <c r="D827" s="2"/>
      <c r="E827" s="2"/>
      <c r="F827" s="2"/>
      <c r="G827" s="2"/>
      <c r="H827" s="36"/>
      <c r="I827" s="36"/>
      <c r="J827" s="36"/>
      <c r="K827" s="36"/>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row>
    <row r="828" spans="2:65" ht="15.75" customHeight="1" x14ac:dyDescent="0.25">
      <c r="B828" s="2"/>
      <c r="C828" s="2"/>
      <c r="D828" s="2"/>
      <c r="E828" s="2"/>
      <c r="F828" s="2"/>
      <c r="G828" s="2"/>
      <c r="H828" s="36"/>
      <c r="I828" s="36"/>
      <c r="J828" s="36"/>
      <c r="K828" s="36"/>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row>
    <row r="829" spans="2:65" ht="15.75" customHeight="1" x14ac:dyDescent="0.25">
      <c r="B829" s="2"/>
      <c r="C829" s="2"/>
      <c r="D829" s="2"/>
      <c r="E829" s="2"/>
      <c r="F829" s="2"/>
      <c r="G829" s="2"/>
      <c r="H829" s="36"/>
      <c r="I829" s="36"/>
      <c r="J829" s="36"/>
      <c r="K829" s="36"/>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row>
    <row r="830" spans="2:65" ht="15.75" customHeight="1" x14ac:dyDescent="0.25">
      <c r="B830" s="2"/>
      <c r="C830" s="2"/>
      <c r="D830" s="2"/>
      <c r="E830" s="2"/>
      <c r="F830" s="2"/>
      <c r="G830" s="2"/>
      <c r="H830" s="36"/>
      <c r="I830" s="36"/>
      <c r="J830" s="36"/>
      <c r="K830" s="36"/>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row>
    <row r="831" spans="2:65" ht="15.75" customHeight="1" x14ac:dyDescent="0.25">
      <c r="B831" s="2"/>
      <c r="C831" s="2"/>
      <c r="D831" s="2"/>
      <c r="E831" s="2"/>
      <c r="F831" s="2"/>
      <c r="G831" s="2"/>
      <c r="H831" s="36"/>
      <c r="I831" s="36"/>
      <c r="J831" s="36"/>
      <c r="K831" s="36"/>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row>
    <row r="832" spans="2:65" ht="15.75" customHeight="1" x14ac:dyDescent="0.25">
      <c r="B832" s="2"/>
      <c r="C832" s="2"/>
      <c r="D832" s="2"/>
      <c r="E832" s="2"/>
      <c r="F832" s="2"/>
      <c r="G832" s="2"/>
      <c r="H832" s="36"/>
      <c r="I832" s="36"/>
      <c r="J832" s="36"/>
      <c r="K832" s="36"/>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row>
    <row r="833" spans="2:65" ht="15.75" customHeight="1" x14ac:dyDescent="0.25">
      <c r="B833" s="2"/>
      <c r="C833" s="2"/>
      <c r="D833" s="2"/>
      <c r="E833" s="2"/>
      <c r="F833" s="2"/>
      <c r="G833" s="2"/>
      <c r="H833" s="36"/>
      <c r="I833" s="36"/>
      <c r="J833" s="36"/>
      <c r="K833" s="36"/>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row>
    <row r="834" spans="2:65" ht="15.75" customHeight="1" x14ac:dyDescent="0.25">
      <c r="B834" s="2"/>
      <c r="C834" s="2"/>
      <c r="D834" s="2"/>
      <c r="E834" s="2"/>
      <c r="F834" s="2"/>
      <c r="G834" s="2"/>
      <c r="H834" s="36"/>
      <c r="I834" s="36"/>
      <c r="J834" s="36"/>
      <c r="K834" s="36"/>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row>
    <row r="835" spans="2:65" ht="15.75" customHeight="1" x14ac:dyDescent="0.25">
      <c r="B835" s="2"/>
      <c r="C835" s="2"/>
      <c r="D835" s="2"/>
      <c r="E835" s="2"/>
      <c r="F835" s="2"/>
      <c r="G835" s="2"/>
      <c r="H835" s="36"/>
      <c r="I835" s="36"/>
      <c r="J835" s="36"/>
      <c r="K835" s="36"/>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row>
    <row r="836" spans="2:65" ht="15.75" customHeight="1" x14ac:dyDescent="0.25">
      <c r="B836" s="2"/>
      <c r="C836" s="2"/>
      <c r="D836" s="2"/>
      <c r="E836" s="2"/>
      <c r="F836" s="2"/>
      <c r="G836" s="2"/>
      <c r="H836" s="36"/>
      <c r="I836" s="36"/>
      <c r="J836" s="36"/>
      <c r="K836" s="36"/>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row>
    <row r="837" spans="2:65" ht="15.75" customHeight="1" x14ac:dyDescent="0.25">
      <c r="B837" s="2"/>
      <c r="C837" s="2"/>
      <c r="D837" s="2"/>
      <c r="E837" s="2"/>
      <c r="F837" s="2"/>
      <c r="G837" s="2"/>
      <c r="H837" s="36"/>
      <c r="I837" s="36"/>
      <c r="J837" s="36"/>
      <c r="K837" s="36"/>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row>
    <row r="838" spans="2:65" ht="15.75" customHeight="1" x14ac:dyDescent="0.25">
      <c r="B838" s="2"/>
      <c r="C838" s="2"/>
      <c r="D838" s="2"/>
      <c r="E838" s="2"/>
      <c r="F838" s="2"/>
      <c r="G838" s="2"/>
      <c r="H838" s="36"/>
      <c r="I838" s="36"/>
      <c r="J838" s="36"/>
      <c r="K838" s="36"/>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row>
    <row r="839" spans="2:65" ht="15.75" customHeight="1" x14ac:dyDescent="0.25">
      <c r="B839" s="2"/>
      <c r="C839" s="2"/>
      <c r="D839" s="2"/>
      <c r="E839" s="2"/>
      <c r="F839" s="2"/>
      <c r="G839" s="2"/>
      <c r="H839" s="36"/>
      <c r="I839" s="36"/>
      <c r="J839" s="36"/>
      <c r="K839" s="36"/>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row>
    <row r="840" spans="2:65" ht="15.75" customHeight="1" x14ac:dyDescent="0.25">
      <c r="B840" s="2"/>
      <c r="C840" s="2"/>
      <c r="D840" s="2"/>
      <c r="E840" s="2"/>
      <c r="F840" s="2"/>
      <c r="G840" s="2"/>
      <c r="H840" s="36"/>
      <c r="I840" s="36"/>
      <c r="J840" s="36"/>
      <c r="K840" s="36"/>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row>
    <row r="841" spans="2:65" ht="15.75" customHeight="1" x14ac:dyDescent="0.25">
      <c r="B841" s="2"/>
      <c r="C841" s="2"/>
      <c r="D841" s="2"/>
      <c r="E841" s="2"/>
      <c r="F841" s="2"/>
      <c r="G841" s="2"/>
      <c r="H841" s="36"/>
      <c r="I841" s="36"/>
      <c r="J841" s="36"/>
      <c r="K841" s="36"/>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row>
    <row r="842" spans="2:65" ht="15.75" customHeight="1" x14ac:dyDescent="0.25">
      <c r="B842" s="2"/>
      <c r="C842" s="2"/>
      <c r="D842" s="2"/>
      <c r="E842" s="2"/>
      <c r="F842" s="2"/>
      <c r="G842" s="2"/>
      <c r="H842" s="36"/>
      <c r="I842" s="36"/>
      <c r="J842" s="36"/>
      <c r="K842" s="36"/>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row>
    <row r="843" spans="2:65" ht="15.75" customHeight="1" x14ac:dyDescent="0.25">
      <c r="B843" s="2"/>
      <c r="C843" s="2"/>
      <c r="D843" s="2"/>
      <c r="E843" s="2"/>
      <c r="F843" s="2"/>
      <c r="G843" s="2"/>
      <c r="H843" s="36"/>
      <c r="I843" s="36"/>
      <c r="J843" s="36"/>
      <c r="K843" s="36"/>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row>
    <row r="844" spans="2:65" ht="15.75" customHeight="1" x14ac:dyDescent="0.25">
      <c r="B844" s="2"/>
      <c r="C844" s="2"/>
      <c r="D844" s="2"/>
      <c r="E844" s="2"/>
      <c r="F844" s="2"/>
      <c r="G844" s="2"/>
      <c r="H844" s="36"/>
      <c r="I844" s="36"/>
      <c r="J844" s="36"/>
      <c r="K844" s="36"/>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row>
    <row r="845" spans="2:65" ht="15.75" customHeight="1" x14ac:dyDescent="0.25">
      <c r="B845" s="2"/>
      <c r="C845" s="2"/>
      <c r="D845" s="2"/>
      <c r="E845" s="2"/>
      <c r="F845" s="2"/>
      <c r="G845" s="2"/>
      <c r="H845" s="36"/>
      <c r="I845" s="36"/>
      <c r="J845" s="36"/>
      <c r="K845" s="36"/>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row>
    <row r="846" spans="2:65" ht="15.75" customHeight="1" x14ac:dyDescent="0.25">
      <c r="B846" s="2"/>
      <c r="C846" s="2"/>
      <c r="D846" s="2"/>
      <c r="E846" s="2"/>
      <c r="F846" s="2"/>
      <c r="G846" s="2"/>
      <c r="H846" s="36"/>
      <c r="I846" s="36"/>
      <c r="J846" s="36"/>
      <c r="K846" s="36"/>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row>
    <row r="847" spans="2:65" ht="15.75" customHeight="1" x14ac:dyDescent="0.25">
      <c r="B847" s="2"/>
      <c r="C847" s="2"/>
      <c r="D847" s="2"/>
      <c r="E847" s="2"/>
      <c r="F847" s="2"/>
      <c r="G847" s="2"/>
      <c r="H847" s="36"/>
      <c r="I847" s="36"/>
      <c r="J847" s="36"/>
      <c r="K847" s="36"/>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row>
    <row r="848" spans="2:65" ht="15.75" customHeight="1" x14ac:dyDescent="0.25">
      <c r="B848" s="2"/>
      <c r="C848" s="2"/>
      <c r="D848" s="2"/>
      <c r="E848" s="2"/>
      <c r="F848" s="2"/>
      <c r="G848" s="2"/>
      <c r="H848" s="36"/>
      <c r="I848" s="36"/>
      <c r="J848" s="36"/>
      <c r="K848" s="36"/>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row>
    <row r="849" spans="2:65" ht="15.75" customHeight="1" x14ac:dyDescent="0.25">
      <c r="B849" s="2"/>
      <c r="C849" s="2"/>
      <c r="D849" s="2"/>
      <c r="E849" s="2"/>
      <c r="F849" s="2"/>
      <c r="G849" s="2"/>
      <c r="H849" s="36"/>
      <c r="I849" s="36"/>
      <c r="J849" s="36"/>
      <c r="K849" s="36"/>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row>
    <row r="850" spans="2:65" ht="15.75" customHeight="1" x14ac:dyDescent="0.25">
      <c r="B850" s="2"/>
      <c r="C850" s="2"/>
      <c r="D850" s="2"/>
      <c r="E850" s="2"/>
      <c r="F850" s="2"/>
      <c r="G850" s="2"/>
      <c r="H850" s="36"/>
      <c r="I850" s="36"/>
      <c r="J850" s="36"/>
      <c r="K850" s="36"/>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row>
    <row r="851" spans="2:65" ht="15.75" customHeight="1" x14ac:dyDescent="0.25">
      <c r="B851" s="2"/>
      <c r="C851" s="2"/>
      <c r="D851" s="2"/>
      <c r="E851" s="2"/>
      <c r="F851" s="2"/>
      <c r="G851" s="2"/>
      <c r="H851" s="36"/>
      <c r="I851" s="36"/>
      <c r="J851" s="36"/>
      <c r="K851" s="36"/>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row>
    <row r="852" spans="2:65" ht="15.75" customHeight="1" x14ac:dyDescent="0.25">
      <c r="B852" s="2"/>
      <c r="C852" s="2"/>
      <c r="D852" s="2"/>
      <c r="E852" s="2"/>
      <c r="F852" s="2"/>
      <c r="G852" s="2"/>
      <c r="H852" s="36"/>
      <c r="I852" s="36"/>
      <c r="J852" s="36"/>
      <c r="K852" s="36"/>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row>
    <row r="853" spans="2:65" ht="15.75" customHeight="1" x14ac:dyDescent="0.25">
      <c r="B853" s="2"/>
      <c r="C853" s="2"/>
      <c r="D853" s="2"/>
      <c r="E853" s="2"/>
      <c r="F853" s="2"/>
      <c r="G853" s="2"/>
      <c r="H853" s="36"/>
      <c r="I853" s="36"/>
      <c r="J853" s="36"/>
      <c r="K853" s="36"/>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row>
    <row r="854" spans="2:65" ht="15.75" customHeight="1" x14ac:dyDescent="0.25">
      <c r="B854" s="2"/>
      <c r="C854" s="2"/>
      <c r="D854" s="2"/>
      <c r="E854" s="2"/>
      <c r="F854" s="2"/>
      <c r="G854" s="2"/>
      <c r="H854" s="36"/>
      <c r="I854" s="36"/>
      <c r="J854" s="36"/>
      <c r="K854" s="36"/>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row>
    <row r="855" spans="2:65" ht="15.75" customHeight="1" x14ac:dyDescent="0.25">
      <c r="B855" s="2"/>
      <c r="C855" s="2"/>
      <c r="D855" s="2"/>
      <c r="E855" s="2"/>
      <c r="F855" s="2"/>
      <c r="G855" s="2"/>
      <c r="H855" s="36"/>
      <c r="I855" s="36"/>
      <c r="J855" s="36"/>
      <c r="K855" s="36"/>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row>
    <row r="856" spans="2:65" ht="15.75" customHeight="1" x14ac:dyDescent="0.25">
      <c r="B856" s="2"/>
      <c r="C856" s="2"/>
      <c r="D856" s="2"/>
      <c r="E856" s="2"/>
      <c r="F856" s="2"/>
      <c r="G856" s="2"/>
      <c r="H856" s="36"/>
      <c r="I856" s="36"/>
      <c r="J856" s="36"/>
      <c r="K856" s="36"/>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row>
    <row r="857" spans="2:65" ht="15.75" customHeight="1" x14ac:dyDescent="0.25">
      <c r="B857" s="2"/>
      <c r="C857" s="2"/>
      <c r="D857" s="2"/>
      <c r="E857" s="2"/>
      <c r="F857" s="2"/>
      <c r="G857" s="2"/>
      <c r="H857" s="36"/>
      <c r="I857" s="36"/>
      <c r="J857" s="36"/>
      <c r="K857" s="36"/>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row>
    <row r="858" spans="2:65" ht="15.75" customHeight="1" x14ac:dyDescent="0.25">
      <c r="B858" s="2"/>
      <c r="C858" s="2"/>
      <c r="D858" s="2"/>
      <c r="E858" s="2"/>
      <c r="F858" s="2"/>
      <c r="G858" s="2"/>
      <c r="H858" s="36"/>
      <c r="I858" s="36"/>
      <c r="J858" s="36"/>
      <c r="K858" s="36"/>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row>
    <row r="859" spans="2:65" ht="15.75" customHeight="1" x14ac:dyDescent="0.25">
      <c r="B859" s="2"/>
      <c r="C859" s="2"/>
      <c r="D859" s="2"/>
      <c r="E859" s="2"/>
      <c r="F859" s="2"/>
      <c r="G859" s="2"/>
      <c r="H859" s="36"/>
      <c r="I859" s="36"/>
      <c r="J859" s="36"/>
      <c r="K859" s="36"/>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row>
    <row r="860" spans="2:65" ht="15.75" customHeight="1" x14ac:dyDescent="0.25">
      <c r="B860" s="2"/>
      <c r="C860" s="2"/>
      <c r="D860" s="2"/>
      <c r="E860" s="2"/>
      <c r="F860" s="2"/>
      <c r="G860" s="2"/>
      <c r="H860" s="36"/>
      <c r="I860" s="36"/>
      <c r="J860" s="36"/>
      <c r="K860" s="36"/>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row>
    <row r="861" spans="2:65" ht="15.75" customHeight="1" x14ac:dyDescent="0.25">
      <c r="B861" s="2"/>
      <c r="C861" s="2"/>
      <c r="D861" s="2"/>
      <c r="E861" s="2"/>
      <c r="F861" s="2"/>
      <c r="G861" s="2"/>
      <c r="H861" s="36"/>
      <c r="I861" s="36"/>
      <c r="J861" s="36"/>
      <c r="K861" s="36"/>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row>
    <row r="862" spans="2:65" ht="15.75" customHeight="1" x14ac:dyDescent="0.25">
      <c r="B862" s="2"/>
      <c r="C862" s="2"/>
      <c r="D862" s="2"/>
      <c r="E862" s="2"/>
      <c r="F862" s="2"/>
      <c r="G862" s="2"/>
      <c r="H862" s="36"/>
      <c r="I862" s="36"/>
      <c r="J862" s="36"/>
      <c r="K862" s="36"/>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row>
    <row r="863" spans="2:65" ht="15.75" customHeight="1" x14ac:dyDescent="0.25">
      <c r="B863" s="2"/>
      <c r="C863" s="2"/>
      <c r="D863" s="2"/>
      <c r="E863" s="2"/>
      <c r="F863" s="2"/>
      <c r="G863" s="2"/>
      <c r="H863" s="36"/>
      <c r="I863" s="36"/>
      <c r="J863" s="36"/>
      <c r="K863" s="36"/>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row>
    <row r="864" spans="2:65" ht="15.75" customHeight="1" x14ac:dyDescent="0.25">
      <c r="B864" s="2"/>
      <c r="C864" s="2"/>
      <c r="D864" s="2"/>
      <c r="E864" s="2"/>
      <c r="F864" s="2"/>
      <c r="G864" s="2"/>
      <c r="H864" s="36"/>
      <c r="I864" s="36"/>
      <c r="J864" s="36"/>
      <c r="K864" s="36"/>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row>
    <row r="865" spans="2:65" ht="15.75" customHeight="1" x14ac:dyDescent="0.25">
      <c r="B865" s="2"/>
      <c r="C865" s="2"/>
      <c r="D865" s="2"/>
      <c r="E865" s="2"/>
      <c r="F865" s="2"/>
      <c r="G865" s="2"/>
      <c r="H865" s="36"/>
      <c r="I865" s="36"/>
      <c r="J865" s="36"/>
      <c r="K865" s="36"/>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row>
    <row r="866" spans="2:65" ht="15.75" customHeight="1" x14ac:dyDescent="0.25">
      <c r="B866" s="2"/>
      <c r="C866" s="2"/>
      <c r="D866" s="2"/>
      <c r="E866" s="2"/>
      <c r="F866" s="2"/>
      <c r="G866" s="2"/>
      <c r="H866" s="36"/>
      <c r="I866" s="36"/>
      <c r="J866" s="36"/>
      <c r="K866" s="36"/>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row>
    <row r="867" spans="2:65" ht="15.75" customHeight="1" x14ac:dyDescent="0.25">
      <c r="B867" s="2"/>
      <c r="C867" s="2"/>
      <c r="D867" s="2"/>
      <c r="E867" s="2"/>
      <c r="F867" s="2"/>
      <c r="G867" s="2"/>
      <c r="H867" s="36"/>
      <c r="I867" s="36"/>
      <c r="J867" s="36"/>
      <c r="K867" s="36"/>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row>
    <row r="868" spans="2:65" ht="15.75" customHeight="1" x14ac:dyDescent="0.25">
      <c r="B868" s="2"/>
      <c r="C868" s="2"/>
      <c r="D868" s="2"/>
      <c r="E868" s="2"/>
      <c r="F868" s="2"/>
      <c r="G868" s="2"/>
      <c r="H868" s="36"/>
      <c r="I868" s="36"/>
      <c r="J868" s="36"/>
      <c r="K868" s="36"/>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row>
    <row r="869" spans="2:65" ht="15.75" customHeight="1" x14ac:dyDescent="0.25">
      <c r="B869" s="2"/>
      <c r="C869" s="2"/>
      <c r="D869" s="2"/>
      <c r="E869" s="2"/>
      <c r="F869" s="2"/>
      <c r="G869" s="2"/>
      <c r="H869" s="36"/>
      <c r="I869" s="36"/>
      <c r="J869" s="36"/>
      <c r="K869" s="36"/>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row>
    <row r="870" spans="2:65" ht="15.75" customHeight="1" x14ac:dyDescent="0.25">
      <c r="B870" s="2"/>
      <c r="C870" s="2"/>
      <c r="D870" s="2"/>
      <c r="E870" s="2"/>
      <c r="F870" s="2"/>
      <c r="G870" s="2"/>
      <c r="H870" s="36"/>
      <c r="I870" s="36"/>
      <c r="J870" s="36"/>
      <c r="K870" s="36"/>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row>
    <row r="871" spans="2:65" ht="15.75" customHeight="1" x14ac:dyDescent="0.25">
      <c r="B871" s="2"/>
      <c r="C871" s="2"/>
      <c r="D871" s="2"/>
      <c r="E871" s="2"/>
      <c r="F871" s="2"/>
      <c r="G871" s="2"/>
      <c r="H871" s="36"/>
      <c r="I871" s="36"/>
      <c r="J871" s="36"/>
      <c r="K871" s="36"/>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row>
    <row r="872" spans="2:65" ht="15.75" customHeight="1" x14ac:dyDescent="0.25">
      <c r="B872" s="2"/>
      <c r="C872" s="2"/>
      <c r="D872" s="2"/>
      <c r="E872" s="2"/>
      <c r="F872" s="2"/>
      <c r="G872" s="2"/>
      <c r="H872" s="36"/>
      <c r="I872" s="36"/>
      <c r="J872" s="36"/>
      <c r="K872" s="36"/>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row>
    <row r="873" spans="2:65" ht="15.75" customHeight="1" x14ac:dyDescent="0.25">
      <c r="B873" s="2"/>
      <c r="C873" s="2"/>
      <c r="D873" s="2"/>
      <c r="E873" s="2"/>
      <c r="F873" s="2"/>
      <c r="G873" s="2"/>
      <c r="H873" s="36"/>
      <c r="I873" s="36"/>
      <c r="J873" s="36"/>
      <c r="K873" s="36"/>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row>
    <row r="874" spans="2:65" ht="15.75" customHeight="1" x14ac:dyDescent="0.25">
      <c r="B874" s="2"/>
      <c r="C874" s="2"/>
      <c r="D874" s="2"/>
      <c r="E874" s="2"/>
      <c r="F874" s="2"/>
      <c r="G874" s="2"/>
      <c r="H874" s="36"/>
      <c r="I874" s="36"/>
      <c r="J874" s="36"/>
      <c r="K874" s="36"/>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row>
    <row r="875" spans="2:65" ht="15.75" customHeight="1" x14ac:dyDescent="0.25">
      <c r="B875" s="2"/>
      <c r="C875" s="2"/>
      <c r="D875" s="2"/>
      <c r="E875" s="2"/>
      <c r="F875" s="2"/>
      <c r="G875" s="2"/>
      <c r="H875" s="36"/>
      <c r="I875" s="36"/>
      <c r="J875" s="36"/>
      <c r="K875" s="36"/>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row>
    <row r="876" spans="2:65" ht="15.75" customHeight="1" x14ac:dyDescent="0.25">
      <c r="B876" s="2"/>
      <c r="C876" s="2"/>
      <c r="D876" s="2"/>
      <c r="E876" s="2"/>
      <c r="F876" s="2"/>
      <c r="G876" s="2"/>
      <c r="H876" s="36"/>
      <c r="I876" s="36"/>
      <c r="J876" s="36"/>
      <c r="K876" s="36"/>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row>
    <row r="877" spans="2:65" ht="15.75" customHeight="1" x14ac:dyDescent="0.25">
      <c r="B877" s="2"/>
      <c r="C877" s="2"/>
      <c r="D877" s="2"/>
      <c r="E877" s="2"/>
      <c r="F877" s="2"/>
      <c r="G877" s="2"/>
      <c r="H877" s="36"/>
      <c r="I877" s="36"/>
      <c r="J877" s="36"/>
      <c r="K877" s="36"/>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row>
    <row r="878" spans="2:65" ht="15.75" customHeight="1" x14ac:dyDescent="0.25">
      <c r="B878" s="2"/>
      <c r="C878" s="2"/>
      <c r="D878" s="2"/>
      <c r="E878" s="2"/>
      <c r="F878" s="2"/>
      <c r="G878" s="2"/>
      <c r="H878" s="36"/>
      <c r="I878" s="36"/>
      <c r="J878" s="36"/>
      <c r="K878" s="36"/>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row>
    <row r="879" spans="2:65" ht="15.75" customHeight="1" x14ac:dyDescent="0.25">
      <c r="B879" s="2"/>
      <c r="C879" s="2"/>
      <c r="D879" s="2"/>
      <c r="E879" s="2"/>
      <c r="F879" s="2"/>
      <c r="G879" s="2"/>
      <c r="H879" s="36"/>
      <c r="I879" s="36"/>
      <c r="J879" s="36"/>
      <c r="K879" s="36"/>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row>
    <row r="880" spans="2:65" ht="15.75" customHeight="1" x14ac:dyDescent="0.25">
      <c r="B880" s="2"/>
      <c r="C880" s="2"/>
      <c r="D880" s="2"/>
      <c r="E880" s="2"/>
      <c r="F880" s="2"/>
      <c r="G880" s="2"/>
      <c r="H880" s="36"/>
      <c r="I880" s="36"/>
      <c r="J880" s="36"/>
      <c r="K880" s="36"/>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row>
    <row r="881" spans="2:65" ht="15.75" customHeight="1" x14ac:dyDescent="0.25">
      <c r="B881" s="2"/>
      <c r="C881" s="2"/>
      <c r="D881" s="2"/>
      <c r="E881" s="2"/>
      <c r="F881" s="2"/>
      <c r="G881" s="2"/>
      <c r="H881" s="36"/>
      <c r="I881" s="36"/>
      <c r="J881" s="36"/>
      <c r="K881" s="36"/>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row>
    <row r="882" spans="2:65" ht="15.75" customHeight="1" x14ac:dyDescent="0.25">
      <c r="B882" s="2"/>
      <c r="C882" s="2"/>
      <c r="D882" s="2"/>
      <c r="E882" s="2"/>
      <c r="F882" s="2"/>
      <c r="G882" s="2"/>
      <c r="H882" s="36"/>
      <c r="I882" s="36"/>
      <c r="J882" s="36"/>
      <c r="K882" s="36"/>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row>
    <row r="883" spans="2:65" ht="15.75" customHeight="1" x14ac:dyDescent="0.25">
      <c r="B883" s="2"/>
      <c r="C883" s="2"/>
      <c r="D883" s="2"/>
      <c r="E883" s="2"/>
      <c r="F883" s="2"/>
      <c r="G883" s="2"/>
      <c r="H883" s="36"/>
      <c r="I883" s="36"/>
      <c r="J883" s="36"/>
      <c r="K883" s="36"/>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row>
    <row r="884" spans="2:65" ht="15.75" customHeight="1" x14ac:dyDescent="0.25">
      <c r="B884" s="2"/>
      <c r="C884" s="2"/>
      <c r="D884" s="2"/>
      <c r="E884" s="2"/>
      <c r="F884" s="2"/>
      <c r="G884" s="2"/>
      <c r="H884" s="36"/>
      <c r="I884" s="36"/>
      <c r="J884" s="36"/>
      <c r="K884" s="36"/>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row>
    <row r="885" spans="2:65" ht="15.75" customHeight="1" x14ac:dyDescent="0.25">
      <c r="B885" s="2"/>
      <c r="C885" s="2"/>
      <c r="D885" s="2"/>
      <c r="E885" s="2"/>
      <c r="F885" s="2"/>
      <c r="G885" s="2"/>
      <c r="H885" s="36"/>
      <c r="I885" s="36"/>
      <c r="J885" s="36"/>
      <c r="K885" s="36"/>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row>
    <row r="886" spans="2:65" ht="15.75" customHeight="1" x14ac:dyDescent="0.25">
      <c r="B886" s="2"/>
      <c r="C886" s="2"/>
      <c r="D886" s="2"/>
      <c r="E886" s="2"/>
      <c r="F886" s="2"/>
      <c r="G886" s="2"/>
      <c r="H886" s="36"/>
      <c r="I886" s="36"/>
      <c r="J886" s="36"/>
      <c r="K886" s="36"/>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row>
    <row r="887" spans="2:65" ht="15.75" customHeight="1" x14ac:dyDescent="0.25">
      <c r="B887" s="2"/>
      <c r="C887" s="2"/>
      <c r="D887" s="2"/>
      <c r="E887" s="2"/>
      <c r="F887" s="2"/>
      <c r="G887" s="2"/>
      <c r="H887" s="36"/>
      <c r="I887" s="36"/>
      <c r="J887" s="36"/>
      <c r="K887" s="36"/>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row>
    <row r="888" spans="2:65" ht="15.75" customHeight="1" x14ac:dyDescent="0.25">
      <c r="B888" s="2"/>
      <c r="C888" s="2"/>
      <c r="D888" s="2"/>
      <c r="E888" s="2"/>
      <c r="F888" s="2"/>
      <c r="G888" s="2"/>
      <c r="H888" s="36"/>
      <c r="I888" s="36"/>
      <c r="J888" s="36"/>
      <c r="K888" s="36"/>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row>
    <row r="889" spans="2:65" ht="15.75" customHeight="1" x14ac:dyDescent="0.25">
      <c r="B889" s="2"/>
      <c r="C889" s="2"/>
      <c r="D889" s="2"/>
      <c r="E889" s="2"/>
      <c r="F889" s="2"/>
      <c r="G889" s="2"/>
      <c r="H889" s="36"/>
      <c r="I889" s="36"/>
      <c r="J889" s="36"/>
      <c r="K889" s="36"/>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row>
    <row r="890" spans="2:65" ht="15.75" customHeight="1" x14ac:dyDescent="0.25">
      <c r="B890" s="2"/>
      <c r="C890" s="2"/>
      <c r="D890" s="2"/>
      <c r="E890" s="2"/>
      <c r="F890" s="2"/>
      <c r="G890" s="2"/>
      <c r="H890" s="36"/>
      <c r="I890" s="36"/>
      <c r="J890" s="36"/>
      <c r="K890" s="36"/>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row>
    <row r="891" spans="2:65" ht="15.75" customHeight="1" x14ac:dyDescent="0.25">
      <c r="B891" s="2"/>
      <c r="C891" s="2"/>
      <c r="D891" s="2"/>
      <c r="E891" s="2"/>
      <c r="F891" s="2"/>
      <c r="G891" s="2"/>
      <c r="H891" s="36"/>
      <c r="I891" s="36"/>
      <c r="J891" s="36"/>
      <c r="K891" s="36"/>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row>
    <row r="892" spans="2:65" ht="15.75" customHeight="1" x14ac:dyDescent="0.25">
      <c r="B892" s="2"/>
      <c r="C892" s="2"/>
      <c r="D892" s="2"/>
      <c r="E892" s="2"/>
      <c r="F892" s="2"/>
      <c r="G892" s="2"/>
      <c r="H892" s="36"/>
      <c r="I892" s="36"/>
      <c r="J892" s="36"/>
      <c r="K892" s="36"/>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row>
    <row r="893" spans="2:65" ht="15.75" customHeight="1" x14ac:dyDescent="0.25">
      <c r="B893" s="2"/>
      <c r="C893" s="2"/>
      <c r="D893" s="2"/>
      <c r="E893" s="2"/>
      <c r="F893" s="2"/>
      <c r="G893" s="2"/>
      <c r="H893" s="36"/>
      <c r="I893" s="36"/>
      <c r="J893" s="36"/>
      <c r="K893" s="36"/>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row>
    <row r="894" spans="2:65" ht="15.75" customHeight="1" x14ac:dyDescent="0.25">
      <c r="B894" s="2"/>
      <c r="C894" s="2"/>
      <c r="D894" s="2"/>
      <c r="E894" s="2"/>
      <c r="F894" s="2"/>
      <c r="G894" s="2"/>
      <c r="H894" s="36"/>
      <c r="I894" s="36"/>
      <c r="J894" s="36"/>
      <c r="K894" s="36"/>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row>
    <row r="895" spans="2:65" ht="15.75" customHeight="1" x14ac:dyDescent="0.25">
      <c r="B895" s="2"/>
      <c r="C895" s="2"/>
      <c r="D895" s="2"/>
      <c r="E895" s="2"/>
      <c r="F895" s="2"/>
      <c r="G895" s="2"/>
      <c r="H895" s="36"/>
      <c r="I895" s="36"/>
      <c r="J895" s="36"/>
      <c r="K895" s="36"/>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row>
    <row r="896" spans="2:65" ht="15.75" customHeight="1" x14ac:dyDescent="0.25">
      <c r="B896" s="2"/>
      <c r="C896" s="2"/>
      <c r="D896" s="2"/>
      <c r="E896" s="2"/>
      <c r="F896" s="2"/>
      <c r="G896" s="2"/>
      <c r="H896" s="36"/>
      <c r="I896" s="36"/>
      <c r="J896" s="36"/>
      <c r="K896" s="36"/>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row>
    <row r="897" spans="2:65" ht="15.75" customHeight="1" x14ac:dyDescent="0.25">
      <c r="B897" s="2"/>
      <c r="C897" s="2"/>
      <c r="D897" s="2"/>
      <c r="E897" s="2"/>
      <c r="F897" s="2"/>
      <c r="G897" s="2"/>
      <c r="H897" s="36"/>
      <c r="I897" s="36"/>
      <c r="J897" s="36"/>
      <c r="K897" s="36"/>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row>
    <row r="898" spans="2:65" ht="15.75" customHeight="1" x14ac:dyDescent="0.25">
      <c r="B898" s="2"/>
      <c r="C898" s="2"/>
      <c r="D898" s="2"/>
      <c r="E898" s="2"/>
      <c r="F898" s="2"/>
      <c r="G898" s="2"/>
      <c r="H898" s="36"/>
      <c r="I898" s="36"/>
      <c r="J898" s="36"/>
      <c r="K898" s="36"/>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row>
    <row r="899" spans="2:65" ht="15.75" customHeight="1" x14ac:dyDescent="0.25">
      <c r="B899" s="2"/>
      <c r="C899" s="2"/>
      <c r="D899" s="2"/>
      <c r="E899" s="2"/>
      <c r="F899" s="2"/>
      <c r="G899" s="2"/>
      <c r="H899" s="36"/>
      <c r="I899" s="36"/>
      <c r="J899" s="36"/>
      <c r="K899" s="36"/>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row>
    <row r="900" spans="2:65" ht="15.75" customHeight="1" x14ac:dyDescent="0.25">
      <c r="B900" s="2"/>
      <c r="C900" s="2"/>
      <c r="D900" s="2"/>
      <c r="E900" s="2"/>
      <c r="F900" s="2"/>
      <c r="G900" s="2"/>
      <c r="H900" s="36"/>
      <c r="I900" s="36"/>
      <c r="J900" s="36"/>
      <c r="K900" s="36"/>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row>
    <row r="901" spans="2:65" ht="15.75" customHeight="1" x14ac:dyDescent="0.25">
      <c r="B901" s="2"/>
      <c r="C901" s="2"/>
      <c r="D901" s="2"/>
      <c r="E901" s="2"/>
      <c r="F901" s="2"/>
      <c r="G901" s="2"/>
      <c r="H901" s="36"/>
      <c r="I901" s="36"/>
      <c r="J901" s="36"/>
      <c r="K901" s="36"/>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row>
    <row r="902" spans="2:65" ht="15.75" customHeight="1" x14ac:dyDescent="0.25">
      <c r="B902" s="2"/>
      <c r="C902" s="2"/>
      <c r="D902" s="2"/>
      <c r="E902" s="2"/>
      <c r="F902" s="2"/>
      <c r="G902" s="2"/>
      <c r="H902" s="36"/>
      <c r="I902" s="36"/>
      <c r="J902" s="36"/>
      <c r="K902" s="36"/>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row>
    <row r="903" spans="2:65" ht="15.75" customHeight="1" x14ac:dyDescent="0.25">
      <c r="B903" s="2"/>
      <c r="C903" s="2"/>
      <c r="D903" s="2"/>
      <c r="E903" s="2"/>
      <c r="F903" s="2"/>
      <c r="G903" s="2"/>
      <c r="H903" s="36"/>
      <c r="I903" s="36"/>
      <c r="J903" s="36"/>
      <c r="K903" s="36"/>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row>
    <row r="904" spans="2:65" ht="15.75" customHeight="1" x14ac:dyDescent="0.25">
      <c r="B904" s="2"/>
      <c r="C904" s="2"/>
      <c r="D904" s="2"/>
      <c r="E904" s="2"/>
      <c r="F904" s="2"/>
      <c r="G904" s="2"/>
      <c r="H904" s="36"/>
      <c r="I904" s="36"/>
      <c r="J904" s="36"/>
      <c r="K904" s="36"/>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row>
    <row r="905" spans="2:65" ht="15.75" customHeight="1" x14ac:dyDescent="0.25">
      <c r="B905" s="2"/>
      <c r="C905" s="2"/>
      <c r="D905" s="2"/>
      <c r="E905" s="2"/>
      <c r="F905" s="2"/>
      <c r="G905" s="2"/>
      <c r="H905" s="36"/>
      <c r="I905" s="36"/>
      <c r="J905" s="36"/>
      <c r="K905" s="36"/>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row>
    <row r="906" spans="2:65" ht="15.75" customHeight="1" x14ac:dyDescent="0.25">
      <c r="B906" s="2"/>
      <c r="C906" s="2"/>
      <c r="D906" s="2"/>
      <c r="E906" s="2"/>
      <c r="F906" s="2"/>
      <c r="G906" s="2"/>
      <c r="H906" s="36"/>
      <c r="I906" s="36"/>
      <c r="J906" s="36"/>
      <c r="K906" s="36"/>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row>
    <row r="907" spans="2:65" ht="15.75" customHeight="1" x14ac:dyDescent="0.25">
      <c r="B907" s="2"/>
      <c r="C907" s="2"/>
      <c r="D907" s="2"/>
      <c r="E907" s="2"/>
      <c r="F907" s="2"/>
      <c r="G907" s="2"/>
      <c r="H907" s="36"/>
      <c r="I907" s="36"/>
      <c r="J907" s="36"/>
      <c r="K907" s="36"/>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row>
    <row r="908" spans="2:65" ht="15.75" customHeight="1" x14ac:dyDescent="0.25">
      <c r="B908" s="2"/>
      <c r="C908" s="2"/>
      <c r="D908" s="2"/>
      <c r="E908" s="2"/>
      <c r="F908" s="2"/>
      <c r="G908" s="2"/>
      <c r="H908" s="36"/>
      <c r="I908" s="36"/>
      <c r="J908" s="36"/>
      <c r="K908" s="36"/>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row>
    <row r="909" spans="2:65" ht="15.75" customHeight="1" x14ac:dyDescent="0.25">
      <c r="B909" s="2"/>
      <c r="C909" s="2"/>
      <c r="D909" s="2"/>
      <c r="E909" s="2"/>
      <c r="F909" s="2"/>
      <c r="G909" s="2"/>
      <c r="H909" s="36"/>
      <c r="I909" s="36"/>
      <c r="J909" s="36"/>
      <c r="K909" s="36"/>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row>
    <row r="910" spans="2:65" ht="15.75" customHeight="1" x14ac:dyDescent="0.25">
      <c r="B910" s="2"/>
      <c r="C910" s="2"/>
      <c r="D910" s="2"/>
      <c r="E910" s="2"/>
      <c r="F910" s="2"/>
      <c r="G910" s="2"/>
      <c r="H910" s="36"/>
      <c r="I910" s="36"/>
      <c r="J910" s="36"/>
      <c r="K910" s="36"/>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row>
    <row r="911" spans="2:65" ht="15.75" customHeight="1" x14ac:dyDescent="0.25">
      <c r="B911" s="2"/>
      <c r="C911" s="2"/>
      <c r="D911" s="2"/>
      <c r="E911" s="2"/>
      <c r="F911" s="2"/>
      <c r="G911" s="2"/>
      <c r="H911" s="36"/>
      <c r="I911" s="36"/>
      <c r="J911" s="36"/>
      <c r="K911" s="36"/>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row>
    <row r="912" spans="2:65" ht="15.75" customHeight="1" x14ac:dyDescent="0.25">
      <c r="B912" s="2"/>
      <c r="C912" s="2"/>
      <c r="D912" s="2"/>
      <c r="E912" s="2"/>
      <c r="F912" s="2"/>
      <c r="G912" s="2"/>
      <c r="H912" s="36"/>
      <c r="I912" s="36"/>
      <c r="J912" s="36"/>
      <c r="K912" s="36"/>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row>
    <row r="913" spans="2:65" ht="15.75" customHeight="1" x14ac:dyDescent="0.25">
      <c r="B913" s="2"/>
      <c r="C913" s="2"/>
      <c r="D913" s="2"/>
      <c r="E913" s="2"/>
      <c r="F913" s="2"/>
      <c r="G913" s="2"/>
      <c r="H913" s="36"/>
      <c r="I913" s="36"/>
      <c r="J913" s="36"/>
      <c r="K913" s="36"/>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row>
    <row r="914" spans="2:65" ht="15.75" customHeight="1" x14ac:dyDescent="0.25">
      <c r="B914" s="2"/>
      <c r="C914" s="2"/>
      <c r="D914" s="2"/>
      <c r="E914" s="2"/>
      <c r="F914" s="2"/>
      <c r="G914" s="2"/>
      <c r="H914" s="36"/>
      <c r="I914" s="36"/>
      <c r="J914" s="36"/>
      <c r="K914" s="36"/>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row>
    <row r="915" spans="2:65" ht="15.75" customHeight="1" x14ac:dyDescent="0.25">
      <c r="B915" s="2"/>
      <c r="C915" s="2"/>
      <c r="D915" s="2"/>
      <c r="E915" s="2"/>
      <c r="F915" s="2"/>
      <c r="G915" s="2"/>
      <c r="H915" s="36"/>
      <c r="I915" s="36"/>
      <c r="J915" s="36"/>
      <c r="K915" s="36"/>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row>
    <row r="916" spans="2:65" ht="15.75" customHeight="1" x14ac:dyDescent="0.25">
      <c r="B916" s="2"/>
      <c r="C916" s="2"/>
      <c r="D916" s="2"/>
      <c r="E916" s="2"/>
      <c r="F916" s="2"/>
      <c r="G916" s="2"/>
      <c r="H916" s="36"/>
      <c r="I916" s="36"/>
      <c r="J916" s="36"/>
      <c r="K916" s="36"/>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row>
    <row r="917" spans="2:65" ht="15.75" customHeight="1" x14ac:dyDescent="0.25">
      <c r="B917" s="2"/>
      <c r="C917" s="2"/>
      <c r="D917" s="2"/>
      <c r="E917" s="2"/>
      <c r="F917" s="2"/>
      <c r="G917" s="2"/>
      <c r="H917" s="36"/>
      <c r="I917" s="36"/>
      <c r="J917" s="36"/>
      <c r="K917" s="36"/>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row>
    <row r="918" spans="2:65" ht="15.75" customHeight="1" x14ac:dyDescent="0.25">
      <c r="B918" s="2"/>
      <c r="C918" s="2"/>
      <c r="D918" s="2"/>
      <c r="E918" s="2"/>
      <c r="F918" s="2"/>
      <c r="G918" s="2"/>
      <c r="H918" s="36"/>
      <c r="I918" s="36"/>
      <c r="J918" s="36"/>
      <c r="K918" s="36"/>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row>
    <row r="919" spans="2:65" ht="15.75" customHeight="1" x14ac:dyDescent="0.25">
      <c r="B919" s="2"/>
      <c r="C919" s="2"/>
      <c r="D919" s="2"/>
      <c r="E919" s="2"/>
      <c r="F919" s="2"/>
      <c r="G919" s="2"/>
      <c r="H919" s="36"/>
      <c r="I919" s="36"/>
      <c r="J919" s="36"/>
      <c r="K919" s="36"/>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row>
    <row r="920" spans="2:65" ht="15.75" customHeight="1" x14ac:dyDescent="0.25">
      <c r="B920" s="2"/>
      <c r="C920" s="2"/>
      <c r="D920" s="2"/>
      <c r="E920" s="2"/>
      <c r="F920" s="2"/>
      <c r="G920" s="2"/>
      <c r="H920" s="36"/>
      <c r="I920" s="36"/>
      <c r="J920" s="36"/>
      <c r="K920" s="36"/>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row>
    <row r="921" spans="2:65" ht="15.75" customHeight="1" x14ac:dyDescent="0.25">
      <c r="B921" s="2"/>
      <c r="C921" s="2"/>
      <c r="D921" s="2"/>
      <c r="E921" s="2"/>
      <c r="F921" s="2"/>
      <c r="G921" s="2"/>
      <c r="H921" s="36"/>
      <c r="I921" s="36"/>
      <c r="J921" s="36"/>
      <c r="K921" s="36"/>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row>
    <row r="922" spans="2:65" ht="15.75" customHeight="1" x14ac:dyDescent="0.25">
      <c r="B922" s="2"/>
      <c r="C922" s="2"/>
      <c r="D922" s="2"/>
      <c r="E922" s="2"/>
      <c r="F922" s="2"/>
      <c r="G922" s="2"/>
      <c r="H922" s="36"/>
      <c r="I922" s="36"/>
      <c r="J922" s="36"/>
      <c r="K922" s="36"/>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row>
    <row r="923" spans="2:65" ht="15.75" customHeight="1" x14ac:dyDescent="0.25">
      <c r="B923" s="2"/>
      <c r="C923" s="2"/>
      <c r="D923" s="2"/>
      <c r="E923" s="2"/>
      <c r="F923" s="2"/>
      <c r="G923" s="2"/>
      <c r="H923" s="36"/>
      <c r="I923" s="36"/>
      <c r="J923" s="36"/>
      <c r="K923" s="36"/>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row>
    <row r="924" spans="2:65" ht="15.75" customHeight="1" x14ac:dyDescent="0.25">
      <c r="B924" s="2"/>
      <c r="C924" s="2"/>
      <c r="D924" s="2"/>
      <c r="E924" s="2"/>
      <c r="F924" s="2"/>
      <c r="G924" s="2"/>
      <c r="H924" s="36"/>
      <c r="I924" s="36"/>
      <c r="J924" s="36"/>
      <c r="K924" s="36"/>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row>
    <row r="925" spans="2:65" ht="15.75" customHeight="1" x14ac:dyDescent="0.25">
      <c r="B925" s="2"/>
      <c r="C925" s="2"/>
      <c r="D925" s="2"/>
      <c r="E925" s="2"/>
      <c r="F925" s="2"/>
      <c r="G925" s="2"/>
      <c r="H925" s="36"/>
      <c r="I925" s="36"/>
      <c r="J925" s="36"/>
      <c r="K925" s="36"/>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row>
    <row r="926" spans="2:65" ht="15.75" customHeight="1" x14ac:dyDescent="0.25">
      <c r="B926" s="2"/>
      <c r="C926" s="2"/>
      <c r="D926" s="2"/>
      <c r="E926" s="2"/>
      <c r="F926" s="2"/>
      <c r="G926" s="2"/>
      <c r="H926" s="36"/>
      <c r="I926" s="36"/>
      <c r="J926" s="36"/>
      <c r="K926" s="36"/>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row>
    <row r="927" spans="2:65" ht="15.75" customHeight="1" x14ac:dyDescent="0.25">
      <c r="B927" s="2"/>
      <c r="C927" s="2"/>
      <c r="D927" s="2"/>
      <c r="E927" s="2"/>
      <c r="F927" s="2"/>
      <c r="G927" s="2"/>
      <c r="H927" s="36"/>
      <c r="I927" s="36"/>
      <c r="J927" s="36"/>
      <c r="K927" s="36"/>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row>
    <row r="928" spans="2:65" ht="15.75" customHeight="1" x14ac:dyDescent="0.25">
      <c r="B928" s="2"/>
      <c r="C928" s="2"/>
      <c r="D928" s="2"/>
      <c r="E928" s="2"/>
      <c r="F928" s="2"/>
      <c r="G928" s="2"/>
      <c r="H928" s="36"/>
      <c r="I928" s="36"/>
      <c r="J928" s="36"/>
      <c r="K928" s="36"/>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row>
    <row r="929" spans="2:65" ht="15.75" customHeight="1" x14ac:dyDescent="0.25">
      <c r="B929" s="2"/>
      <c r="C929" s="2"/>
      <c r="D929" s="2"/>
      <c r="E929" s="2"/>
      <c r="F929" s="2"/>
      <c r="G929" s="2"/>
      <c r="H929" s="36"/>
      <c r="I929" s="36"/>
      <c r="J929" s="36"/>
      <c r="K929" s="36"/>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row>
    <row r="930" spans="2:65" ht="15.75" customHeight="1" x14ac:dyDescent="0.25">
      <c r="B930" s="2"/>
      <c r="C930" s="2"/>
      <c r="D930" s="2"/>
      <c r="E930" s="2"/>
      <c r="F930" s="2"/>
      <c r="G930" s="2"/>
      <c r="H930" s="36"/>
      <c r="I930" s="36"/>
      <c r="J930" s="36"/>
      <c r="K930" s="36"/>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row>
    <row r="931" spans="2:65" ht="15.75" customHeight="1" x14ac:dyDescent="0.25">
      <c r="B931" s="2"/>
      <c r="C931" s="2"/>
      <c r="D931" s="2"/>
      <c r="E931" s="2"/>
      <c r="F931" s="2"/>
      <c r="G931" s="2"/>
      <c r="H931" s="36"/>
      <c r="I931" s="36"/>
      <c r="J931" s="36"/>
      <c r="K931" s="36"/>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row>
    <row r="932" spans="2:65" ht="15.75" customHeight="1" x14ac:dyDescent="0.25">
      <c r="B932" s="2"/>
      <c r="C932" s="2"/>
      <c r="D932" s="2"/>
      <c r="E932" s="2"/>
      <c r="F932" s="2"/>
      <c r="G932" s="2"/>
      <c r="H932" s="36"/>
      <c r="I932" s="36"/>
      <c r="J932" s="36"/>
      <c r="K932" s="36"/>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row>
    <row r="933" spans="2:65" ht="15.75" customHeight="1" x14ac:dyDescent="0.25">
      <c r="B933" s="2"/>
      <c r="C933" s="2"/>
      <c r="D933" s="2"/>
      <c r="E933" s="2"/>
      <c r="F933" s="2"/>
      <c r="G933" s="2"/>
      <c r="H933" s="36"/>
      <c r="I933" s="36"/>
      <c r="J933" s="36"/>
      <c r="K933" s="36"/>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row>
    <row r="934" spans="2:65" ht="15.75" customHeight="1" x14ac:dyDescent="0.25">
      <c r="B934" s="2"/>
      <c r="C934" s="2"/>
      <c r="D934" s="2"/>
      <c r="E934" s="2"/>
      <c r="F934" s="2"/>
      <c r="G934" s="2"/>
      <c r="H934" s="36"/>
      <c r="I934" s="36"/>
      <c r="J934" s="36"/>
      <c r="K934" s="36"/>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row>
    <row r="935" spans="2:65" ht="15.75" customHeight="1" x14ac:dyDescent="0.25">
      <c r="B935" s="2"/>
      <c r="C935" s="2"/>
      <c r="D935" s="2"/>
      <c r="E935" s="2"/>
      <c r="F935" s="2"/>
      <c r="G935" s="2"/>
      <c r="H935" s="36"/>
      <c r="I935" s="36"/>
      <c r="J935" s="36"/>
      <c r="K935" s="36"/>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row>
    <row r="936" spans="2:65" ht="15.75" customHeight="1" x14ac:dyDescent="0.25">
      <c r="B936" s="2"/>
      <c r="C936" s="2"/>
      <c r="D936" s="2"/>
      <c r="E936" s="2"/>
      <c r="F936" s="2"/>
      <c r="G936" s="2"/>
      <c r="H936" s="36"/>
      <c r="I936" s="36"/>
      <c r="J936" s="36"/>
      <c r="K936" s="36"/>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row>
    <row r="937" spans="2:65" ht="15.75" customHeight="1" x14ac:dyDescent="0.25">
      <c r="B937" s="2"/>
      <c r="C937" s="2"/>
      <c r="D937" s="2"/>
      <c r="E937" s="2"/>
      <c r="F937" s="2"/>
      <c r="G937" s="2"/>
      <c r="H937" s="36"/>
      <c r="I937" s="36"/>
      <c r="J937" s="36"/>
      <c r="K937" s="36"/>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row>
    <row r="938" spans="2:65" ht="15.75" customHeight="1" x14ac:dyDescent="0.25">
      <c r="B938" s="2"/>
      <c r="C938" s="2"/>
      <c r="D938" s="2"/>
      <c r="E938" s="2"/>
      <c r="F938" s="2"/>
      <c r="G938" s="2"/>
      <c r="H938" s="36"/>
      <c r="I938" s="36"/>
      <c r="J938" s="36"/>
      <c r="K938" s="36"/>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row>
    <row r="939" spans="2:65" ht="15.75" customHeight="1" x14ac:dyDescent="0.25">
      <c r="B939" s="2"/>
      <c r="C939" s="2"/>
      <c r="D939" s="2"/>
      <c r="E939" s="2"/>
      <c r="F939" s="2"/>
      <c r="G939" s="2"/>
      <c r="H939" s="36"/>
      <c r="I939" s="36"/>
      <c r="J939" s="36"/>
      <c r="K939" s="36"/>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row>
    <row r="940" spans="2:65" ht="15.75" customHeight="1" x14ac:dyDescent="0.25">
      <c r="B940" s="2"/>
      <c r="C940" s="2"/>
      <c r="D940" s="2"/>
      <c r="E940" s="2"/>
      <c r="F940" s="2"/>
      <c r="G940" s="2"/>
      <c r="H940" s="36"/>
      <c r="I940" s="36"/>
      <c r="J940" s="36"/>
      <c r="K940" s="36"/>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row>
    <row r="941" spans="2:65" ht="15.75" customHeight="1" x14ac:dyDescent="0.25">
      <c r="B941" s="2"/>
      <c r="C941" s="2"/>
      <c r="D941" s="2"/>
      <c r="E941" s="2"/>
      <c r="F941" s="2"/>
      <c r="G941" s="2"/>
      <c r="H941" s="36"/>
      <c r="I941" s="36"/>
      <c r="J941" s="36"/>
      <c r="K941" s="36"/>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row>
    <row r="942" spans="2:65" ht="15.75" customHeight="1" x14ac:dyDescent="0.25">
      <c r="B942" s="2"/>
      <c r="C942" s="2"/>
      <c r="D942" s="2"/>
      <c r="E942" s="2"/>
      <c r="F942" s="2"/>
      <c r="G942" s="2"/>
      <c r="H942" s="36"/>
      <c r="I942" s="36"/>
      <c r="J942" s="36"/>
      <c r="K942" s="36"/>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row>
    <row r="943" spans="2:65" ht="15.75" customHeight="1" x14ac:dyDescent="0.25">
      <c r="B943" s="2"/>
      <c r="C943" s="2"/>
      <c r="D943" s="2"/>
      <c r="E943" s="2"/>
      <c r="F943" s="2"/>
      <c r="G943" s="2"/>
      <c r="H943" s="36"/>
      <c r="I943" s="36"/>
      <c r="J943" s="36"/>
      <c r="K943" s="36"/>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row>
    <row r="944" spans="2:65" ht="15.75" customHeight="1" x14ac:dyDescent="0.25">
      <c r="B944" s="2"/>
      <c r="C944" s="2"/>
      <c r="D944" s="2"/>
      <c r="E944" s="2"/>
      <c r="F944" s="2"/>
      <c r="G944" s="2"/>
      <c r="H944" s="36"/>
      <c r="I944" s="36"/>
      <c r="J944" s="36"/>
      <c r="K944" s="36"/>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row>
    <row r="945" spans="2:65" ht="15.75" customHeight="1" x14ac:dyDescent="0.25">
      <c r="B945" s="2"/>
      <c r="C945" s="2"/>
      <c r="D945" s="2"/>
      <c r="E945" s="2"/>
      <c r="F945" s="2"/>
      <c r="G945" s="2"/>
      <c r="H945" s="36"/>
      <c r="I945" s="36"/>
      <c r="J945" s="36"/>
      <c r="K945" s="36"/>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row>
    <row r="946" spans="2:65" ht="15.75" customHeight="1" x14ac:dyDescent="0.25">
      <c r="B946" s="2"/>
      <c r="C946" s="2"/>
      <c r="D946" s="2"/>
      <c r="E946" s="2"/>
      <c r="F946" s="2"/>
      <c r="G946" s="2"/>
      <c r="H946" s="36"/>
      <c r="I946" s="36"/>
      <c r="J946" s="36"/>
      <c r="K946" s="36"/>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row>
    <row r="947" spans="2:65" ht="15.75" customHeight="1" x14ac:dyDescent="0.25">
      <c r="B947" s="2"/>
      <c r="C947" s="2"/>
      <c r="D947" s="2"/>
      <c r="E947" s="2"/>
      <c r="F947" s="2"/>
      <c r="G947" s="2"/>
      <c r="H947" s="36"/>
      <c r="I947" s="36"/>
      <c r="J947" s="36"/>
      <c r="K947" s="36"/>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row>
    <row r="948" spans="2:65" ht="15.75" customHeight="1" x14ac:dyDescent="0.25">
      <c r="B948" s="2"/>
      <c r="C948" s="2"/>
      <c r="D948" s="2"/>
      <c r="E948" s="2"/>
      <c r="F948" s="2"/>
      <c r="G948" s="2"/>
      <c r="H948" s="36"/>
      <c r="I948" s="36"/>
      <c r="J948" s="36"/>
      <c r="K948" s="36"/>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row>
    <row r="949" spans="2:65" ht="15.75" customHeight="1" x14ac:dyDescent="0.25">
      <c r="B949" s="2"/>
      <c r="C949" s="2"/>
      <c r="D949" s="2"/>
      <c r="E949" s="2"/>
      <c r="F949" s="2"/>
      <c r="G949" s="2"/>
      <c r="H949" s="36"/>
      <c r="I949" s="36"/>
      <c r="J949" s="36"/>
      <c r="K949" s="36"/>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row>
    <row r="950" spans="2:65" ht="15.75" customHeight="1" x14ac:dyDescent="0.25">
      <c r="B950" s="2"/>
      <c r="C950" s="2"/>
      <c r="D950" s="2"/>
      <c r="E950" s="2"/>
      <c r="F950" s="2"/>
      <c r="G950" s="2"/>
      <c r="H950" s="36"/>
      <c r="I950" s="36"/>
      <c r="J950" s="36"/>
      <c r="K950" s="36"/>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row>
    <row r="951" spans="2:65" ht="15.75" customHeight="1" x14ac:dyDescent="0.25">
      <c r="B951" s="2"/>
      <c r="C951" s="2"/>
      <c r="D951" s="2"/>
      <c r="E951" s="2"/>
      <c r="F951" s="2"/>
      <c r="G951" s="2"/>
      <c r="H951" s="36"/>
      <c r="I951" s="36"/>
      <c r="J951" s="36"/>
      <c r="K951" s="36"/>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row>
    <row r="952" spans="2:65" ht="15.75" customHeight="1" x14ac:dyDescent="0.25">
      <c r="B952" s="2"/>
      <c r="C952" s="2"/>
      <c r="D952" s="2"/>
      <c r="E952" s="2"/>
      <c r="F952" s="2"/>
      <c r="G952" s="2"/>
      <c r="H952" s="36"/>
      <c r="I952" s="36"/>
      <c r="J952" s="36"/>
      <c r="K952" s="36"/>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row>
    <row r="953" spans="2:65" ht="15.75" customHeight="1" x14ac:dyDescent="0.25">
      <c r="B953" s="2"/>
      <c r="C953" s="2"/>
      <c r="D953" s="2"/>
      <c r="E953" s="2"/>
      <c r="F953" s="2"/>
      <c r="G953" s="2"/>
      <c r="H953" s="36"/>
      <c r="I953" s="36"/>
      <c r="J953" s="36"/>
      <c r="K953" s="36"/>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row>
    <row r="954" spans="2:65" ht="15.75" customHeight="1" x14ac:dyDescent="0.25">
      <c r="B954" s="2"/>
      <c r="C954" s="2"/>
      <c r="D954" s="2"/>
      <c r="E954" s="2"/>
      <c r="F954" s="2"/>
      <c r="G954" s="2"/>
      <c r="H954" s="36"/>
      <c r="I954" s="36"/>
      <c r="J954" s="36"/>
      <c r="K954" s="36"/>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row>
    <row r="955" spans="2:65" ht="15.75" customHeight="1" x14ac:dyDescent="0.25">
      <c r="B955" s="2"/>
      <c r="C955" s="2"/>
      <c r="D955" s="2"/>
      <c r="E955" s="2"/>
      <c r="F955" s="2"/>
      <c r="G955" s="2"/>
      <c r="H955" s="36"/>
      <c r="I955" s="36"/>
      <c r="J955" s="36"/>
      <c r="K955" s="36"/>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row>
    <row r="956" spans="2:65" ht="15.75" customHeight="1" x14ac:dyDescent="0.25">
      <c r="B956" s="2"/>
      <c r="C956" s="2"/>
      <c r="D956" s="2"/>
      <c r="E956" s="2"/>
      <c r="F956" s="2"/>
      <c r="G956" s="2"/>
      <c r="H956" s="36"/>
      <c r="I956" s="36"/>
      <c r="J956" s="36"/>
      <c r="K956" s="36"/>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row>
    <row r="957" spans="2:65" ht="15.75" customHeight="1" x14ac:dyDescent="0.25">
      <c r="B957" s="2"/>
      <c r="C957" s="2"/>
      <c r="D957" s="2"/>
      <c r="E957" s="2"/>
      <c r="F957" s="2"/>
      <c r="G957" s="2"/>
      <c r="H957" s="36"/>
      <c r="I957" s="36"/>
      <c r="J957" s="36"/>
      <c r="K957" s="36"/>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row>
    <row r="958" spans="2:65" ht="15.75" customHeight="1" x14ac:dyDescent="0.25">
      <c r="B958" s="2"/>
      <c r="C958" s="2"/>
      <c r="D958" s="2"/>
      <c r="E958" s="2"/>
      <c r="F958" s="2"/>
      <c r="G958" s="2"/>
      <c r="H958" s="36"/>
      <c r="I958" s="36"/>
      <c r="J958" s="36"/>
      <c r="K958" s="36"/>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row>
    <row r="959" spans="2:65" ht="15.75" customHeight="1" x14ac:dyDescent="0.25">
      <c r="B959" s="2"/>
      <c r="C959" s="2"/>
      <c r="D959" s="2"/>
      <c r="E959" s="2"/>
      <c r="F959" s="2"/>
      <c r="G959" s="2"/>
      <c r="H959" s="36"/>
      <c r="I959" s="36"/>
      <c r="J959" s="36"/>
      <c r="K959" s="36"/>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row>
    <row r="960" spans="2:65" ht="15.75" customHeight="1" x14ac:dyDescent="0.25">
      <c r="B960" s="2"/>
      <c r="C960" s="2"/>
      <c r="D960" s="2"/>
      <c r="E960" s="2"/>
      <c r="F960" s="2"/>
      <c r="G960" s="2"/>
      <c r="H960" s="36"/>
      <c r="I960" s="36"/>
      <c r="J960" s="36"/>
      <c r="K960" s="36"/>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row>
    <row r="961" spans="2:65" ht="15.75" customHeight="1" x14ac:dyDescent="0.25">
      <c r="B961" s="2"/>
      <c r="C961" s="2"/>
      <c r="D961" s="2"/>
      <c r="E961" s="2"/>
      <c r="F961" s="2"/>
      <c r="G961" s="2"/>
      <c r="H961" s="36"/>
      <c r="I961" s="36"/>
      <c r="J961" s="36"/>
      <c r="K961" s="36"/>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row>
    <row r="962" spans="2:65" ht="15.75" customHeight="1" x14ac:dyDescent="0.25">
      <c r="B962" s="2"/>
      <c r="C962" s="2"/>
      <c r="D962" s="2"/>
      <c r="E962" s="2"/>
      <c r="F962" s="2"/>
      <c r="G962" s="2"/>
      <c r="H962" s="36"/>
      <c r="I962" s="36"/>
      <c r="J962" s="36"/>
      <c r="K962" s="36"/>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row>
    <row r="963" spans="2:65" ht="15.75" customHeight="1" x14ac:dyDescent="0.25">
      <c r="B963" s="2"/>
      <c r="C963" s="2"/>
      <c r="D963" s="2"/>
      <c r="E963" s="2"/>
      <c r="F963" s="2"/>
      <c r="G963" s="2"/>
      <c r="H963" s="36"/>
      <c r="I963" s="36"/>
      <c r="J963" s="36"/>
      <c r="K963" s="36"/>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row>
    <row r="964" spans="2:65" ht="15.75" customHeight="1" x14ac:dyDescent="0.25">
      <c r="B964" s="2"/>
      <c r="C964" s="2"/>
      <c r="D964" s="2"/>
      <c r="E964" s="2"/>
      <c r="F964" s="2"/>
      <c r="G964" s="2"/>
      <c r="H964" s="36"/>
      <c r="I964" s="36"/>
      <c r="J964" s="36"/>
      <c r="K964" s="36"/>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row>
    <row r="965" spans="2:65" ht="15.75" customHeight="1" x14ac:dyDescent="0.25">
      <c r="B965" s="2"/>
      <c r="C965" s="2"/>
      <c r="D965" s="2"/>
      <c r="E965" s="2"/>
      <c r="F965" s="2"/>
      <c r="G965" s="2"/>
      <c r="H965" s="36"/>
      <c r="I965" s="36"/>
      <c r="J965" s="36"/>
      <c r="K965" s="36"/>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row>
    <row r="966" spans="2:65" ht="15.75" customHeight="1" x14ac:dyDescent="0.25">
      <c r="B966" s="2"/>
      <c r="C966" s="2"/>
      <c r="D966" s="2"/>
      <c r="E966" s="2"/>
      <c r="F966" s="2"/>
      <c r="G966" s="2"/>
      <c r="H966" s="36"/>
      <c r="I966" s="36"/>
      <c r="J966" s="36"/>
      <c r="K966" s="36"/>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row>
    <row r="967" spans="2:65" ht="15.75" customHeight="1" x14ac:dyDescent="0.25">
      <c r="B967" s="2"/>
      <c r="C967" s="2"/>
      <c r="D967" s="2"/>
      <c r="E967" s="2"/>
      <c r="F967" s="2"/>
      <c r="G967" s="2"/>
      <c r="H967" s="36"/>
      <c r="I967" s="36"/>
      <c r="J967" s="36"/>
      <c r="K967" s="36"/>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row>
    <row r="968" spans="2:65" ht="15.75" customHeight="1" x14ac:dyDescent="0.25">
      <c r="B968" s="2"/>
      <c r="C968" s="2"/>
      <c r="D968" s="2"/>
      <c r="E968" s="2"/>
      <c r="F968" s="2"/>
      <c r="G968" s="2"/>
      <c r="H968" s="36"/>
      <c r="I968" s="36"/>
      <c r="J968" s="36"/>
      <c r="K968" s="36"/>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row>
    <row r="969" spans="2:65" ht="15.75" customHeight="1" x14ac:dyDescent="0.25">
      <c r="B969" s="2"/>
      <c r="C969" s="2"/>
      <c r="D969" s="2"/>
      <c r="E969" s="2"/>
      <c r="F969" s="2"/>
      <c r="G969" s="2"/>
      <c r="H969" s="36"/>
      <c r="I969" s="36"/>
      <c r="J969" s="36"/>
      <c r="K969" s="36"/>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row>
    <row r="970" spans="2:65" ht="15.75" customHeight="1" x14ac:dyDescent="0.25">
      <c r="B970" s="2"/>
      <c r="C970" s="2"/>
      <c r="D970" s="2"/>
      <c r="E970" s="2"/>
      <c r="F970" s="2"/>
      <c r="G970" s="2"/>
      <c r="H970" s="36"/>
      <c r="I970" s="36"/>
      <c r="J970" s="36"/>
      <c r="K970" s="36"/>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row>
    <row r="971" spans="2:65" ht="15.75" customHeight="1" x14ac:dyDescent="0.25">
      <c r="B971" s="2"/>
      <c r="C971" s="2"/>
      <c r="D971" s="2"/>
      <c r="E971" s="2"/>
      <c r="F971" s="2"/>
      <c r="G971" s="2"/>
      <c r="H971" s="36"/>
      <c r="I971" s="36"/>
      <c r="J971" s="36"/>
      <c r="K971" s="36"/>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row>
    <row r="972" spans="2:65" ht="15.75" customHeight="1" x14ac:dyDescent="0.25">
      <c r="B972" s="2"/>
      <c r="C972" s="2"/>
      <c r="D972" s="2"/>
      <c r="E972" s="2"/>
      <c r="F972" s="2"/>
      <c r="G972" s="2"/>
      <c r="H972" s="36"/>
      <c r="I972" s="36"/>
      <c r="J972" s="36"/>
      <c r="K972" s="36"/>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row>
    <row r="973" spans="2:65" ht="15.75" customHeight="1" x14ac:dyDescent="0.25">
      <c r="B973" s="2"/>
      <c r="C973" s="2"/>
      <c r="D973" s="2"/>
      <c r="E973" s="2"/>
      <c r="F973" s="2"/>
      <c r="G973" s="2"/>
      <c r="H973" s="36"/>
      <c r="I973" s="36"/>
      <c r="J973" s="36"/>
      <c r="K973" s="36"/>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row>
    <row r="974" spans="2:65" ht="15.75" customHeight="1" x14ac:dyDescent="0.25">
      <c r="B974" s="2"/>
      <c r="C974" s="2"/>
      <c r="D974" s="2"/>
      <c r="E974" s="2"/>
      <c r="F974" s="2"/>
      <c r="G974" s="2"/>
      <c r="H974" s="36"/>
      <c r="I974" s="36"/>
      <c r="J974" s="36"/>
      <c r="K974" s="36"/>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row>
    <row r="975" spans="2:65" ht="15.75" customHeight="1" x14ac:dyDescent="0.25">
      <c r="B975" s="2"/>
      <c r="C975" s="2"/>
      <c r="D975" s="2"/>
      <c r="E975" s="2"/>
      <c r="F975" s="2"/>
      <c r="G975" s="2"/>
      <c r="H975" s="36"/>
      <c r="I975" s="36"/>
      <c r="J975" s="36"/>
      <c r="K975" s="36"/>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row>
    <row r="976" spans="2:65" ht="15.75" customHeight="1" x14ac:dyDescent="0.25">
      <c r="B976" s="2"/>
      <c r="C976" s="2"/>
      <c r="D976" s="2"/>
      <c r="E976" s="2"/>
      <c r="F976" s="2"/>
      <c r="G976" s="2"/>
      <c r="H976" s="36"/>
      <c r="I976" s="36"/>
      <c r="J976" s="36"/>
      <c r="K976" s="36"/>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row>
    <row r="977" spans="2:65" ht="15.75" customHeight="1" x14ac:dyDescent="0.25">
      <c r="B977" s="2"/>
      <c r="C977" s="2"/>
      <c r="D977" s="2"/>
      <c r="E977" s="2"/>
      <c r="F977" s="2"/>
      <c r="G977" s="2"/>
      <c r="H977" s="36"/>
      <c r="I977" s="36"/>
      <c r="J977" s="36"/>
      <c r="K977" s="36"/>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row>
    <row r="978" spans="2:65" ht="15.75" customHeight="1" x14ac:dyDescent="0.25">
      <c r="B978" s="2"/>
      <c r="C978" s="2"/>
      <c r="D978" s="2"/>
      <c r="E978" s="2"/>
      <c r="F978" s="2"/>
      <c r="G978" s="2"/>
      <c r="H978" s="36"/>
      <c r="I978" s="36"/>
      <c r="J978" s="36"/>
      <c r="K978" s="36"/>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row>
    <row r="979" spans="2:65" ht="15.75" customHeight="1" x14ac:dyDescent="0.25">
      <c r="B979" s="2"/>
      <c r="C979" s="2"/>
      <c r="D979" s="2"/>
      <c r="E979" s="2"/>
      <c r="F979" s="2"/>
      <c r="G979" s="2"/>
      <c r="H979" s="36"/>
      <c r="I979" s="36"/>
      <c r="J979" s="36"/>
      <c r="K979" s="36"/>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row>
    <row r="980" spans="2:65" ht="15.75" customHeight="1" x14ac:dyDescent="0.25">
      <c r="B980" s="2"/>
      <c r="C980" s="2"/>
      <c r="D980" s="2"/>
      <c r="E980" s="2"/>
      <c r="F980" s="2"/>
      <c r="G980" s="2"/>
      <c r="H980" s="36"/>
      <c r="I980" s="36"/>
      <c r="J980" s="36"/>
      <c r="K980" s="36"/>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row>
    <row r="981" spans="2:65" ht="15.75" customHeight="1" x14ac:dyDescent="0.25">
      <c r="B981" s="2"/>
      <c r="C981" s="2"/>
      <c r="D981" s="2"/>
      <c r="E981" s="2"/>
      <c r="F981" s="2"/>
      <c r="G981" s="2"/>
      <c r="H981" s="36"/>
      <c r="I981" s="36"/>
      <c r="J981" s="36"/>
      <c r="K981" s="36"/>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row>
    <row r="982" spans="2:65" ht="15.75" customHeight="1" x14ac:dyDescent="0.25">
      <c r="B982" s="2"/>
      <c r="C982" s="2"/>
      <c r="D982" s="2"/>
      <c r="E982" s="2"/>
      <c r="F982" s="2"/>
      <c r="G982" s="2"/>
      <c r="H982" s="36"/>
      <c r="I982" s="36"/>
      <c r="J982" s="36"/>
      <c r="K982" s="36"/>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row>
    <row r="983" spans="2:65" ht="15.75" customHeight="1" x14ac:dyDescent="0.25">
      <c r="B983" s="2"/>
      <c r="C983" s="2"/>
      <c r="D983" s="2"/>
      <c r="E983" s="2"/>
      <c r="F983" s="2"/>
      <c r="G983" s="2"/>
      <c r="H983" s="36"/>
      <c r="I983" s="36"/>
      <c r="J983" s="36"/>
      <c r="K983" s="36"/>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row>
    <row r="984" spans="2:65" ht="15.75" customHeight="1" x14ac:dyDescent="0.25">
      <c r="B984" s="2"/>
      <c r="C984" s="2"/>
      <c r="D984" s="2"/>
      <c r="E984" s="2"/>
      <c r="F984" s="2"/>
      <c r="G984" s="2"/>
      <c r="H984" s="36"/>
      <c r="I984" s="36"/>
      <c r="J984" s="36"/>
      <c r="K984" s="36"/>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row>
    <row r="985" spans="2:65" ht="15.75" customHeight="1" x14ac:dyDescent="0.25">
      <c r="B985" s="2"/>
      <c r="C985" s="2"/>
      <c r="D985" s="2"/>
      <c r="E985" s="2"/>
      <c r="F985" s="2"/>
      <c r="G985" s="2"/>
      <c r="H985" s="36"/>
      <c r="I985" s="36"/>
      <c r="J985" s="36"/>
      <c r="K985" s="36"/>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row>
    <row r="986" spans="2:65" ht="15.75" customHeight="1" x14ac:dyDescent="0.25">
      <c r="B986" s="2"/>
      <c r="C986" s="2"/>
      <c r="D986" s="2"/>
      <c r="E986" s="2"/>
      <c r="F986" s="2"/>
      <c r="G986" s="2"/>
      <c r="H986" s="36"/>
      <c r="I986" s="36"/>
      <c r="J986" s="36"/>
      <c r="K986" s="36"/>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row>
    <row r="987" spans="2:65" ht="15.75" customHeight="1" x14ac:dyDescent="0.25">
      <c r="B987" s="2"/>
      <c r="C987" s="2"/>
      <c r="D987" s="2"/>
      <c r="E987" s="2"/>
      <c r="F987" s="2"/>
      <c r="G987" s="2"/>
      <c r="H987" s="36"/>
      <c r="I987" s="36"/>
      <c r="J987" s="36"/>
      <c r="K987" s="36"/>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row>
    <row r="988" spans="2:65" ht="15.75" customHeight="1" x14ac:dyDescent="0.25">
      <c r="B988" s="2"/>
      <c r="C988" s="2"/>
      <c r="D988" s="2"/>
      <c r="E988" s="2"/>
      <c r="F988" s="2"/>
      <c r="G988" s="2"/>
      <c r="H988" s="36"/>
      <c r="I988" s="36"/>
      <c r="J988" s="36"/>
      <c r="K988" s="36"/>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row>
    <row r="989" spans="2:65" ht="15.75" customHeight="1" x14ac:dyDescent="0.25">
      <c r="B989" s="2"/>
      <c r="C989" s="2"/>
      <c r="D989" s="2"/>
      <c r="E989" s="2"/>
      <c r="F989" s="2"/>
      <c r="G989" s="2"/>
      <c r="H989" s="36"/>
      <c r="I989" s="36"/>
      <c r="J989" s="36"/>
      <c r="K989" s="36"/>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row>
    <row r="990" spans="2:65" ht="15.75" customHeight="1" x14ac:dyDescent="0.25">
      <c r="B990" s="2"/>
      <c r="C990" s="2"/>
      <c r="D990" s="2"/>
      <c r="E990" s="2"/>
      <c r="F990" s="2"/>
      <c r="G990" s="2"/>
      <c r="H990" s="36"/>
      <c r="I990" s="36"/>
      <c r="J990" s="36"/>
      <c r="K990" s="36"/>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row>
    <row r="991" spans="2:65" ht="15.75" customHeight="1" x14ac:dyDescent="0.25">
      <c r="B991" s="2"/>
      <c r="C991" s="2"/>
      <c r="D991" s="2"/>
      <c r="E991" s="2"/>
      <c r="F991" s="2"/>
      <c r="G991" s="2"/>
      <c r="H991" s="36"/>
      <c r="I991" s="36"/>
      <c r="J991" s="36"/>
      <c r="K991" s="36"/>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row>
    <row r="992" spans="2:65" ht="15.75" customHeight="1" x14ac:dyDescent="0.25">
      <c r="B992" s="2"/>
      <c r="C992" s="2"/>
      <c r="D992" s="2"/>
      <c r="E992" s="2"/>
      <c r="F992" s="2"/>
      <c r="G992" s="2"/>
      <c r="H992" s="36"/>
      <c r="I992" s="36"/>
      <c r="J992" s="36"/>
      <c r="K992" s="36"/>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row>
    <row r="993" spans="2:65" ht="15.75" customHeight="1" x14ac:dyDescent="0.25">
      <c r="B993" s="2"/>
      <c r="C993" s="2"/>
      <c r="D993" s="2"/>
      <c r="E993" s="2"/>
      <c r="F993" s="2"/>
      <c r="G993" s="2"/>
      <c r="H993" s="36"/>
      <c r="I993" s="36"/>
      <c r="J993" s="36"/>
      <c r="K993" s="36"/>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row>
    <row r="994" spans="2:65" ht="15.75" customHeight="1" x14ac:dyDescent="0.25">
      <c r="B994" s="2"/>
      <c r="C994" s="2"/>
      <c r="D994" s="2"/>
      <c r="E994" s="2"/>
      <c r="F994" s="2"/>
      <c r="G994" s="2"/>
      <c r="H994" s="36"/>
      <c r="I994" s="36"/>
      <c r="J994" s="36"/>
      <c r="K994" s="36"/>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row>
    <row r="995" spans="2:65" ht="15.75" customHeight="1" x14ac:dyDescent="0.25">
      <c r="B995" s="2"/>
      <c r="C995" s="2"/>
      <c r="D995" s="2"/>
      <c r="E995" s="2"/>
      <c r="F995" s="2"/>
      <c r="G995" s="2"/>
      <c r="H995" s="36"/>
      <c r="I995" s="36"/>
      <c r="J995" s="36"/>
      <c r="K995" s="36"/>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row>
    <row r="996" spans="2:65" ht="15.75" customHeight="1" x14ac:dyDescent="0.25">
      <c r="B996" s="2"/>
      <c r="C996" s="2"/>
      <c r="D996" s="2"/>
      <c r="E996" s="2"/>
      <c r="F996" s="2"/>
      <c r="G996" s="2"/>
      <c r="H996" s="36"/>
      <c r="I996" s="36"/>
      <c r="J996" s="36"/>
      <c r="K996" s="36"/>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row>
    <row r="997" spans="2:65" ht="15.75" customHeight="1" x14ac:dyDescent="0.25">
      <c r="B997" s="2"/>
      <c r="C997" s="2"/>
      <c r="D997" s="2"/>
      <c r="E997" s="2"/>
      <c r="F997" s="2"/>
      <c r="G997" s="2"/>
      <c r="H997" s="36"/>
      <c r="I997" s="36"/>
      <c r="J997" s="36"/>
      <c r="K997" s="36"/>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row>
    <row r="998" spans="2:65" ht="15.75" customHeight="1" x14ac:dyDescent="0.25">
      <c r="B998" s="2"/>
      <c r="C998" s="2"/>
      <c r="D998" s="2"/>
      <c r="E998" s="2"/>
      <c r="F998" s="2"/>
      <c r="G998" s="2"/>
      <c r="H998" s="36"/>
      <c r="I998" s="36"/>
      <c r="J998" s="36"/>
      <c r="K998" s="36"/>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row>
    <row r="999" spans="2:65" ht="15.75" customHeight="1" x14ac:dyDescent="0.25">
      <c r="B999" s="2"/>
      <c r="C999" s="2"/>
      <c r="D999" s="2"/>
      <c r="E999" s="2"/>
      <c r="F999" s="2"/>
      <c r="G999" s="2"/>
      <c r="H999" s="36"/>
      <c r="I999" s="36"/>
      <c r="J999" s="36"/>
      <c r="K999" s="36"/>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row>
    <row r="1000" spans="2:65" ht="15.75" customHeight="1" x14ac:dyDescent="0.25">
      <c r="B1000" s="2"/>
      <c r="C1000" s="2"/>
      <c r="D1000" s="2"/>
      <c r="E1000" s="2"/>
      <c r="F1000" s="2"/>
      <c r="G1000" s="2"/>
      <c r="H1000" s="36"/>
      <c r="I1000" s="36"/>
      <c r="J1000" s="36"/>
      <c r="K1000" s="36"/>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row>
  </sheetData>
  <mergeCells count="21">
    <mergeCell ref="F2:G2"/>
    <mergeCell ref="H2:J2"/>
    <mergeCell ref="D3:E3"/>
    <mergeCell ref="F3:G3"/>
    <mergeCell ref="H3:I3"/>
    <mergeCell ref="K1:N1"/>
    <mergeCell ref="M5:M6"/>
    <mergeCell ref="B3:C3"/>
    <mergeCell ref="B5:B6"/>
    <mergeCell ref="C5:C6"/>
    <mergeCell ref="D5:D6"/>
    <mergeCell ref="E5:E6"/>
    <mergeCell ref="F5:F6"/>
    <mergeCell ref="G5:G6"/>
    <mergeCell ref="H5:H6"/>
    <mergeCell ref="I5:I6"/>
    <mergeCell ref="J5:J6"/>
    <mergeCell ref="K5:K6"/>
    <mergeCell ref="L5:L6"/>
    <mergeCell ref="B2:C2"/>
    <mergeCell ref="D2:E2"/>
  </mergeCells>
  <conditionalFormatting sqref="N7:BM41">
    <cfRule type="cellIs" dxfId="4" priority="1" operator="equal">
      <formula>"err"</formula>
    </cfRule>
    <cfRule type="cellIs" dxfId="3" priority="2" operator="equal">
      <formula>"entr"</formula>
    </cfRule>
    <cfRule type="cellIs" dxfId="2" priority="3" operator="equal">
      <formula>"fntr"</formula>
    </cfRule>
    <cfRule type="cellIs" dxfId="1" priority="4" operator="equal">
      <formula>"ftr"</formula>
    </cfRule>
    <cfRule type="cellIs" dxfId="0" priority="5" operator="equal">
      <formula>"etr"</formula>
    </cfRule>
  </conditionalFormatting>
  <hyperlinks>
    <hyperlink ref="K1" r:id="rId1" xr:uid="{486C9FF0-C39D-410A-BEF7-CFD6ECC369E2}"/>
  </hyperlinks>
  <pageMargins left="0.4" right="0.4" top="0.4" bottom="0.4" header="0" footer="0"/>
  <pageSetup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Z1000"/>
  <sheetViews>
    <sheetView showGridLines="0" workbookViewId="0">
      <selection activeCell="B98" sqref="B98"/>
    </sheetView>
  </sheetViews>
  <sheetFormatPr defaultColWidth="11.25" defaultRowHeight="15" customHeight="1" x14ac:dyDescent="0.25"/>
  <cols>
    <col min="1" max="1" width="3.375" customWidth="1"/>
    <col min="2" max="2" width="88.375" customWidth="1"/>
    <col min="3" max="26" width="10.75" customWidth="1"/>
  </cols>
  <sheetData>
    <row r="1" spans="1:26" ht="19.5" customHeight="1" x14ac:dyDescent="0.25">
      <c r="A1" s="37"/>
      <c r="B1" s="37"/>
      <c r="C1" s="37"/>
      <c r="D1" s="37"/>
      <c r="E1" s="37"/>
      <c r="F1" s="37"/>
      <c r="G1" s="37"/>
      <c r="H1" s="37"/>
      <c r="I1" s="37"/>
      <c r="J1" s="37"/>
      <c r="K1" s="37"/>
      <c r="L1" s="37"/>
      <c r="M1" s="37"/>
      <c r="N1" s="37"/>
      <c r="O1" s="37"/>
      <c r="P1" s="37"/>
      <c r="Q1" s="37"/>
      <c r="R1" s="37"/>
      <c r="S1" s="37"/>
      <c r="T1" s="37"/>
      <c r="U1" s="37"/>
      <c r="V1" s="37"/>
      <c r="W1" s="37"/>
      <c r="X1" s="37"/>
      <c r="Y1" s="37"/>
      <c r="Z1" s="37"/>
    </row>
    <row r="2" spans="1:26" ht="105" customHeight="1" x14ac:dyDescent="0.25">
      <c r="A2" s="37"/>
      <c r="B2" s="38" t="s">
        <v>81</v>
      </c>
      <c r="C2" s="37"/>
      <c r="D2" s="37"/>
      <c r="E2" s="37"/>
      <c r="F2" s="37"/>
      <c r="G2" s="37"/>
      <c r="H2" s="37"/>
      <c r="I2" s="37"/>
      <c r="J2" s="37"/>
      <c r="K2" s="37"/>
      <c r="L2" s="37"/>
      <c r="M2" s="37"/>
      <c r="N2" s="37"/>
      <c r="O2" s="37"/>
      <c r="P2" s="37"/>
      <c r="Q2" s="37"/>
      <c r="R2" s="37"/>
      <c r="S2" s="37"/>
      <c r="T2" s="37"/>
      <c r="U2" s="37"/>
      <c r="V2" s="37"/>
      <c r="W2" s="37"/>
      <c r="X2" s="37"/>
      <c r="Y2" s="37"/>
      <c r="Z2" s="37"/>
    </row>
    <row r="3" spans="1:26" ht="15.75" x14ac:dyDescent="0.25">
      <c r="A3" s="37"/>
      <c r="B3" s="37"/>
      <c r="C3" s="37"/>
      <c r="D3" s="37"/>
      <c r="E3" s="37"/>
      <c r="F3" s="37"/>
      <c r="G3" s="37"/>
      <c r="H3" s="37"/>
      <c r="I3" s="37"/>
      <c r="J3" s="37"/>
      <c r="K3" s="37"/>
      <c r="L3" s="37"/>
      <c r="M3" s="37"/>
      <c r="N3" s="37"/>
      <c r="O3" s="37"/>
      <c r="P3" s="37"/>
      <c r="Q3" s="37"/>
      <c r="R3" s="37"/>
      <c r="S3" s="37"/>
      <c r="T3" s="37"/>
      <c r="U3" s="37"/>
      <c r="V3" s="37"/>
      <c r="W3" s="37"/>
      <c r="X3" s="37"/>
      <c r="Y3" s="37"/>
      <c r="Z3" s="37"/>
    </row>
    <row r="4" spans="1:26" ht="15.75" x14ac:dyDescent="0.25">
      <c r="A4" s="37"/>
      <c r="B4" s="37"/>
      <c r="C4" s="37"/>
      <c r="D4" s="37"/>
      <c r="E4" s="37"/>
      <c r="F4" s="37"/>
      <c r="G4" s="37"/>
      <c r="H4" s="37"/>
      <c r="I4" s="37"/>
      <c r="J4" s="37"/>
      <c r="K4" s="37"/>
      <c r="L4" s="37"/>
      <c r="M4" s="37"/>
      <c r="N4" s="37"/>
      <c r="O4" s="37"/>
      <c r="P4" s="37"/>
      <c r="Q4" s="37"/>
      <c r="R4" s="37"/>
      <c r="S4" s="37"/>
      <c r="T4" s="37"/>
      <c r="U4" s="37"/>
      <c r="V4" s="37"/>
      <c r="W4" s="37"/>
      <c r="X4" s="37"/>
      <c r="Y4" s="37"/>
      <c r="Z4" s="37"/>
    </row>
    <row r="5" spans="1:26" ht="15.75" x14ac:dyDescent="0.25">
      <c r="A5" s="37"/>
      <c r="B5" s="37"/>
      <c r="C5" s="37"/>
      <c r="D5" s="37"/>
      <c r="E5" s="37"/>
      <c r="F5" s="37"/>
      <c r="G5" s="37"/>
      <c r="H5" s="37"/>
      <c r="I5" s="37"/>
      <c r="J5" s="37"/>
      <c r="K5" s="37"/>
      <c r="L5" s="37"/>
      <c r="M5" s="37"/>
      <c r="N5" s="37"/>
      <c r="O5" s="37"/>
      <c r="P5" s="37"/>
      <c r="Q5" s="37"/>
      <c r="R5" s="37"/>
      <c r="S5" s="37"/>
      <c r="T5" s="37"/>
      <c r="U5" s="37"/>
      <c r="V5" s="37"/>
      <c r="W5" s="37"/>
      <c r="X5" s="37"/>
      <c r="Y5" s="37"/>
      <c r="Z5" s="37"/>
    </row>
    <row r="6" spans="1:26" ht="15.75" x14ac:dyDescent="0.25">
      <c r="A6" s="37"/>
      <c r="B6" s="37"/>
      <c r="C6" s="37"/>
      <c r="D6" s="37"/>
      <c r="E6" s="37"/>
      <c r="F6" s="37"/>
      <c r="G6" s="37"/>
      <c r="H6" s="37"/>
      <c r="I6" s="37"/>
      <c r="J6" s="37"/>
      <c r="K6" s="37"/>
      <c r="L6" s="37"/>
      <c r="M6" s="37"/>
      <c r="N6" s="37"/>
      <c r="O6" s="37"/>
      <c r="P6" s="37"/>
      <c r="Q6" s="37"/>
      <c r="R6" s="37"/>
      <c r="S6" s="37"/>
      <c r="T6" s="37"/>
      <c r="U6" s="37"/>
      <c r="V6" s="37"/>
      <c r="W6" s="37"/>
      <c r="X6" s="37"/>
      <c r="Y6" s="37"/>
      <c r="Z6" s="37"/>
    </row>
    <row r="7" spans="1:26" ht="15.75" x14ac:dyDescent="0.25">
      <c r="A7" s="37"/>
      <c r="B7" s="37"/>
      <c r="C7" s="37"/>
      <c r="D7" s="37"/>
      <c r="E7" s="37"/>
      <c r="F7" s="37"/>
      <c r="G7" s="37"/>
      <c r="H7" s="37"/>
      <c r="I7" s="37"/>
      <c r="J7" s="37"/>
      <c r="K7" s="37"/>
      <c r="L7" s="37"/>
      <c r="M7" s="37"/>
      <c r="N7" s="37"/>
      <c r="O7" s="37"/>
      <c r="P7" s="37"/>
      <c r="Q7" s="37"/>
      <c r="R7" s="37"/>
      <c r="S7" s="37"/>
      <c r="T7" s="37"/>
      <c r="U7" s="37"/>
      <c r="V7" s="37"/>
      <c r="W7" s="37"/>
      <c r="X7" s="37"/>
      <c r="Y7" s="37"/>
      <c r="Z7" s="37"/>
    </row>
    <row r="8" spans="1:26" ht="15.75" x14ac:dyDescent="0.25">
      <c r="A8" s="37"/>
      <c r="B8" s="37"/>
      <c r="C8" s="37"/>
      <c r="D8" s="37"/>
      <c r="E8" s="37"/>
      <c r="F8" s="37"/>
      <c r="G8" s="37"/>
      <c r="H8" s="37"/>
      <c r="I8" s="37"/>
      <c r="J8" s="37"/>
      <c r="K8" s="37"/>
      <c r="L8" s="37"/>
      <c r="M8" s="37"/>
      <c r="N8" s="37"/>
      <c r="O8" s="37"/>
      <c r="P8" s="37"/>
      <c r="Q8" s="37"/>
      <c r="R8" s="37"/>
      <c r="S8" s="37"/>
      <c r="T8" s="37"/>
      <c r="U8" s="37"/>
      <c r="V8" s="37"/>
      <c r="W8" s="37"/>
      <c r="X8" s="37"/>
      <c r="Y8" s="37"/>
      <c r="Z8" s="37"/>
    </row>
    <row r="9" spans="1:26" ht="15.75" x14ac:dyDescent="0.25">
      <c r="A9" s="37"/>
      <c r="B9" s="37"/>
      <c r="C9" s="37"/>
      <c r="D9" s="37"/>
      <c r="E9" s="37"/>
      <c r="F9" s="37"/>
      <c r="G9" s="37"/>
      <c r="H9" s="37"/>
      <c r="I9" s="37"/>
      <c r="J9" s="37"/>
      <c r="K9" s="37"/>
      <c r="L9" s="37"/>
      <c r="M9" s="37"/>
      <c r="N9" s="37"/>
      <c r="O9" s="37"/>
      <c r="P9" s="37"/>
      <c r="Q9" s="37"/>
      <c r="R9" s="37"/>
      <c r="S9" s="37"/>
      <c r="T9" s="37"/>
      <c r="U9" s="37"/>
      <c r="V9" s="37"/>
      <c r="W9" s="37"/>
      <c r="X9" s="37"/>
      <c r="Y9" s="37"/>
      <c r="Z9" s="37"/>
    </row>
    <row r="10" spans="1:26" ht="15.75" x14ac:dyDescent="0.2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5.75" x14ac:dyDescent="0.2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5.75" x14ac:dyDescent="0.2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5.75" x14ac:dyDescent="0.2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5.75" x14ac:dyDescent="0.2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5.75" x14ac:dyDescent="0.2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5.75"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5.75"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15.75" x14ac:dyDescent="0.2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5.75" x14ac:dyDescent="0.2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15.75" x14ac:dyDescent="0.25">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5.75" customHeight="1" x14ac:dyDescent="0.2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5.75" customHeight="1" x14ac:dyDescent="0.2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15.75" customHeight="1" x14ac:dyDescent="0.2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5.75" customHeight="1" x14ac:dyDescent="0.2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5.75" customHeight="1" x14ac:dyDescent="0.2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5.75" customHeight="1" x14ac:dyDescent="0.2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5.75" customHeight="1" x14ac:dyDescent="0.2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5.75" customHeight="1" x14ac:dyDescent="0.2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5.75" customHeight="1" x14ac:dyDescent="0.2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5.75" customHeight="1" x14ac:dyDescent="0.2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5.75" customHeight="1" x14ac:dyDescent="0.2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5.75" customHeight="1" x14ac:dyDescent="0.2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5.75" customHeight="1" x14ac:dyDescent="0.2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5.75" customHeight="1" x14ac:dyDescent="0.2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5.75" customHeight="1" x14ac:dyDescent="0.2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5.75" customHeight="1" x14ac:dyDescent="0.2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5.75" customHeight="1" x14ac:dyDescent="0.2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5.75" customHeight="1" x14ac:dyDescent="0.2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5.75" customHeight="1" x14ac:dyDescent="0.2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5.75" customHeight="1" x14ac:dyDescent="0.2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5.75" customHeight="1"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5.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5.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5.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5.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5.75" customHeight="1"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5.75" customHeight="1" x14ac:dyDescent="0.2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5.75" customHeight="1" x14ac:dyDescent="0.2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5.75" customHeight="1" x14ac:dyDescent="0.2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5.75" customHeight="1" x14ac:dyDescent="0.2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5.75" customHeight="1" x14ac:dyDescent="0.2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5.75" customHeight="1" x14ac:dyDescent="0.2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5.75" customHeight="1"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5.75" customHeight="1"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5.75" customHeight="1"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5.75" customHeight="1" x14ac:dyDescent="0.2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5.75" customHeight="1"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5.75" customHeight="1" x14ac:dyDescent="0.2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5.75" customHeight="1" x14ac:dyDescent="0.2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5.75" customHeight="1" x14ac:dyDescent="0.2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5.75" customHeight="1" x14ac:dyDescent="0.2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5.75" customHeight="1"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5.75" customHeight="1" x14ac:dyDescent="0.2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5.75" customHeight="1" x14ac:dyDescent="0.2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5.75" customHeight="1" x14ac:dyDescent="0.2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5.75" customHeight="1" x14ac:dyDescent="0.2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5.75" customHeight="1"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5.75" customHeight="1"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5.75" customHeight="1" x14ac:dyDescent="0.2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5.75" customHeight="1"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5.75" customHeight="1" x14ac:dyDescent="0.2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5.75" customHeight="1" x14ac:dyDescent="0.2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5.75" customHeight="1" x14ac:dyDescent="0.2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5.75" customHeight="1" x14ac:dyDescent="0.2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5.75" customHeight="1" x14ac:dyDescent="0.2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5.75" customHeight="1" x14ac:dyDescent="0.2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5.75" customHeight="1" x14ac:dyDescent="0.2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5.75" customHeight="1" x14ac:dyDescent="0.2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5.75" customHeight="1" x14ac:dyDescent="0.2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5.75" customHeight="1" x14ac:dyDescent="0.2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5.75" customHeight="1" x14ac:dyDescent="0.2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5.75" customHeight="1" x14ac:dyDescent="0.2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5.75" customHeight="1" x14ac:dyDescent="0.2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5.75" customHeight="1" x14ac:dyDescent="0.2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5.75" customHeight="1" x14ac:dyDescent="0.2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5.75" customHeight="1" x14ac:dyDescent="0.2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5.75" customHeight="1" x14ac:dyDescent="0.2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5.75" customHeight="1"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5.75" customHeight="1" x14ac:dyDescent="0.2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5.75" customHeight="1" x14ac:dyDescent="0.2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5.75" customHeight="1" x14ac:dyDescent="0.2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5.75" customHeight="1" x14ac:dyDescent="0.2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5.75" customHeight="1" x14ac:dyDescent="0.2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5.75" customHeight="1" x14ac:dyDescent="0.2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5.75" customHeight="1" x14ac:dyDescent="0.2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5.75" customHeight="1"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5.75" customHeight="1" x14ac:dyDescent="0.2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5.75" customHeight="1" x14ac:dyDescent="0.2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5.75" customHeight="1"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5.75" customHeight="1"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5.75" customHeight="1"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5.75" customHeight="1"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5.75" customHeight="1"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5.75" customHeight="1"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5.75" customHeight="1"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5.75" customHeight="1"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5.75" customHeight="1"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5.75" customHeight="1"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5.75" customHeight="1"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5.75" customHeight="1"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5.75" customHeight="1"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5.75" customHeight="1"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5.75" customHeight="1"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5.75" customHeight="1"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5.75" customHeight="1"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5.75" customHeight="1"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5.75" customHeight="1"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5.75" customHeight="1"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5.75" customHeight="1"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5.75" customHeight="1"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5.75" customHeight="1"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5.75" customHeight="1"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5.75" customHeight="1"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5.75" customHeight="1"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5.75" customHeight="1"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5.75" customHeight="1"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5.75" customHeight="1"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5.75" customHeight="1"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5.75" customHeight="1"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5.75" customHeight="1"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5.75" customHeight="1"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5.75" customHeight="1"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5.75" customHeight="1"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5.75" customHeight="1"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5.75" customHeight="1"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5.75" customHeight="1"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5.75" customHeight="1"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5.75" customHeight="1"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5.75" customHeight="1"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5.75" customHeight="1"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5.75" customHeight="1"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5.75" customHeight="1"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5.75" customHeight="1"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5.75" customHeight="1"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5.75" customHeight="1"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5.75" customHeight="1"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5.75" customHeight="1"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5.75" customHeight="1"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5.75" customHeight="1"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5.75" customHeight="1"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5.75" customHeight="1"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5.75" customHeight="1"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5.75" customHeight="1"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5.75" customHeight="1"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5.75" customHeight="1"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5.75" customHeight="1"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5.75" customHeight="1"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5.75" customHeight="1"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5.75" customHeight="1"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5.75" customHeight="1"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5.75" customHeight="1"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5.75" customHeight="1"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5.75" customHeight="1"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5.75" customHeight="1"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5.75" customHeight="1"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5.75" customHeight="1"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5.75" customHeight="1"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5.75" customHeight="1"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5.75" customHeight="1"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5.75" customHeight="1"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5.75" customHeight="1"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5.75" customHeight="1"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5.75" customHeight="1"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5.75" customHeight="1"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5.75" customHeight="1"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5.75" customHeight="1"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5.75" customHeight="1"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5.75" customHeight="1"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5.75" customHeight="1"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5.75" customHeight="1"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5.75" customHeight="1"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5.75" customHeight="1"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5.75" customHeight="1"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5.75" customHeight="1"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5.75" customHeight="1"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5.75" customHeight="1"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5.75" customHeight="1"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5.75" customHeight="1"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5.75" customHeight="1"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5.75" customHeight="1"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5.75" customHeight="1"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5.75" customHeight="1"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5.75" customHeight="1"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5.75" customHeight="1"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5.75" customHeight="1"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5.75" customHeight="1"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5.75" customHeight="1"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5.75" customHeight="1"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5.75" customHeight="1"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5.75" customHeight="1"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5.75" customHeight="1"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5.75" customHeight="1"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5.75" customHeight="1"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5.75" customHeight="1"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5.75" customHeight="1"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5.75" customHeight="1"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5.75" customHeight="1"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5.75" customHeight="1"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5.75" customHeight="1"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5.75" customHeight="1"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5.75" customHeight="1"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5.75" customHeight="1"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5.75" customHeight="1"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5.75" customHeight="1"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5.75" customHeight="1"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5.75" customHeight="1"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5.75" customHeight="1"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5.75" customHeight="1"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5.75" customHeight="1"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5.75" customHeight="1"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5.75" customHeight="1"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5.75" customHeight="1"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5.75" customHeight="1"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5.75" customHeight="1"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5.75" customHeight="1"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5.75" customHeight="1"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5.75" customHeight="1"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5.75" customHeight="1"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5.75" customHeight="1"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5.75" customHeight="1"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5.75" customHeight="1"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5.75" customHeight="1"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5.75" customHeight="1"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5.75" customHeight="1"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5.75" customHeight="1"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5.75" customHeight="1"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5.75" customHeight="1"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5.75" customHeight="1"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5.75" customHeight="1"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5.75" customHeight="1"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5.75" customHeight="1"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5.75" customHeight="1"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5.75" customHeight="1"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5.75" customHeight="1"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5.75" customHeight="1"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5.75" customHeight="1"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5.75" customHeight="1"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5.75" customHeight="1"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5.75" customHeight="1"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5.75" customHeight="1"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5.75" customHeight="1"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5.75" customHeight="1"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5.75" customHeight="1"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5.75" customHeight="1"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5.75" customHeight="1"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5.75" customHeight="1"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5.75" customHeight="1"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5.75" customHeight="1"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5.75" customHeight="1"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5.75" customHeight="1"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5.75" customHeight="1"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5.75" customHeight="1"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5.75" customHeight="1" x14ac:dyDescent="0.2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5.75" customHeight="1" x14ac:dyDescent="0.2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5.75" customHeight="1" x14ac:dyDescent="0.2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5.75" customHeight="1" x14ac:dyDescent="0.2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5.75" customHeight="1" x14ac:dyDescent="0.2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5.75" customHeight="1" x14ac:dyDescent="0.2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5.75" customHeight="1" x14ac:dyDescent="0.2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5.75" customHeight="1" x14ac:dyDescent="0.2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5.75" customHeight="1" x14ac:dyDescent="0.2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5.75" customHeight="1" x14ac:dyDescent="0.2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5.75" customHeight="1" x14ac:dyDescent="0.2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5.75" customHeight="1" x14ac:dyDescent="0.2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5.75" customHeight="1" x14ac:dyDescent="0.2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5.75" customHeight="1" x14ac:dyDescent="0.2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5.75" customHeight="1" x14ac:dyDescent="0.2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5.75" customHeight="1" x14ac:dyDescent="0.2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5.75" customHeight="1" x14ac:dyDescent="0.2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5.75" customHeight="1" x14ac:dyDescent="0.2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5.75" customHeight="1" x14ac:dyDescent="0.2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5.75" customHeight="1" x14ac:dyDescent="0.2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5.75" customHeight="1" x14ac:dyDescent="0.2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5.75" customHeight="1" x14ac:dyDescent="0.2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5.75" customHeight="1" x14ac:dyDescent="0.2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5.75" customHeight="1" x14ac:dyDescent="0.2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5.75" customHeight="1" x14ac:dyDescent="0.2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5.75" customHeight="1" x14ac:dyDescent="0.2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5.75" customHeight="1" x14ac:dyDescent="0.2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5.75" customHeight="1" x14ac:dyDescent="0.2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5.75" customHeight="1" x14ac:dyDescent="0.2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5.75" customHeight="1" x14ac:dyDescent="0.2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5.75" customHeight="1" x14ac:dyDescent="0.2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5.75" customHeight="1" x14ac:dyDescent="0.2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5.75" customHeight="1" x14ac:dyDescent="0.2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5.75" customHeight="1" x14ac:dyDescent="0.2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5.75" customHeight="1" x14ac:dyDescent="0.2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5.75" customHeight="1" x14ac:dyDescent="0.2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5.75" customHeight="1" x14ac:dyDescent="0.2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5.75" customHeight="1" x14ac:dyDescent="0.2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5.75" customHeight="1" x14ac:dyDescent="0.2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5.75" customHeight="1" x14ac:dyDescent="0.2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5.75" customHeight="1" x14ac:dyDescent="0.2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5.75" customHeight="1" x14ac:dyDescent="0.2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5.75" customHeight="1" x14ac:dyDescent="0.2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5.75" customHeight="1" x14ac:dyDescent="0.2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5.75" customHeight="1" x14ac:dyDescent="0.2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5.75" customHeight="1" x14ac:dyDescent="0.2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5.75" customHeight="1"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5.75" customHeight="1" x14ac:dyDescent="0.2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5.75" customHeight="1" x14ac:dyDescent="0.2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5.75" customHeight="1" x14ac:dyDescent="0.2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5.75" customHeight="1" x14ac:dyDescent="0.2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5.75" customHeight="1" x14ac:dyDescent="0.2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5.75" customHeight="1" x14ac:dyDescent="0.2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5.75" customHeight="1" x14ac:dyDescent="0.2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5.75" customHeight="1" x14ac:dyDescent="0.2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5.75" customHeight="1" x14ac:dyDescent="0.2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5.75" customHeight="1" x14ac:dyDescent="0.2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5.75" customHeight="1" x14ac:dyDescent="0.2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5.75" customHeight="1" x14ac:dyDescent="0.2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5.75" customHeight="1" x14ac:dyDescent="0.2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5.75" customHeight="1" x14ac:dyDescent="0.2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5.75" customHeight="1" x14ac:dyDescent="0.2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5.75" customHeight="1" x14ac:dyDescent="0.2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5.75" customHeight="1" x14ac:dyDescent="0.2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5.75" customHeight="1" x14ac:dyDescent="0.2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5.75" customHeight="1" x14ac:dyDescent="0.2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5.75" customHeight="1" x14ac:dyDescent="0.2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5.75" customHeight="1" x14ac:dyDescent="0.2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5.75" customHeight="1" x14ac:dyDescent="0.2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5.75" customHeight="1" x14ac:dyDescent="0.2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5.75" customHeight="1" x14ac:dyDescent="0.2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5.75" customHeight="1" x14ac:dyDescent="0.2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5.75" customHeight="1" x14ac:dyDescent="0.2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5.75" customHeight="1" x14ac:dyDescent="0.2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5.75" customHeight="1" x14ac:dyDescent="0.2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5.75" customHeight="1" x14ac:dyDescent="0.2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5.75" customHeight="1" x14ac:dyDescent="0.2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5.75" customHeight="1" x14ac:dyDescent="0.2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5.75" customHeight="1" x14ac:dyDescent="0.2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5.75" customHeight="1" x14ac:dyDescent="0.2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5.75" customHeight="1" x14ac:dyDescent="0.2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5.75" customHeight="1" x14ac:dyDescent="0.2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5.75" customHeight="1" x14ac:dyDescent="0.2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5.75" customHeight="1" x14ac:dyDescent="0.2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5.75" customHeight="1" x14ac:dyDescent="0.2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5.75" customHeight="1" x14ac:dyDescent="0.2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5.75" customHeight="1" x14ac:dyDescent="0.2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5.75" customHeight="1" x14ac:dyDescent="0.2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5.75" customHeight="1" x14ac:dyDescent="0.2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5.75" customHeight="1" x14ac:dyDescent="0.2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5.75" customHeight="1" x14ac:dyDescent="0.2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5.75" customHeight="1" x14ac:dyDescent="0.2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5.75" customHeight="1" x14ac:dyDescent="0.2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5.75" customHeight="1" x14ac:dyDescent="0.2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5.75" customHeight="1" x14ac:dyDescent="0.2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5.75" customHeight="1" x14ac:dyDescent="0.2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5.75" customHeight="1" x14ac:dyDescent="0.2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5.75" customHeight="1" x14ac:dyDescent="0.2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5.75" customHeight="1" x14ac:dyDescent="0.2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5.75" customHeight="1" x14ac:dyDescent="0.2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5.75" customHeight="1" x14ac:dyDescent="0.2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5.75" customHeight="1" x14ac:dyDescent="0.2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5.75" customHeight="1" x14ac:dyDescent="0.2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5.75" customHeight="1" x14ac:dyDescent="0.2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5.75" customHeight="1" x14ac:dyDescent="0.2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5.75" customHeight="1" x14ac:dyDescent="0.2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5.75" customHeight="1" x14ac:dyDescent="0.2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5.75" customHeight="1" x14ac:dyDescent="0.2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5.75" customHeight="1" x14ac:dyDescent="0.2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5.75" customHeight="1" x14ac:dyDescent="0.2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5.75" customHeight="1" x14ac:dyDescent="0.2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5.75" customHeight="1" x14ac:dyDescent="0.2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5.75" customHeight="1" x14ac:dyDescent="0.2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5.75" customHeight="1" x14ac:dyDescent="0.2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5.75" customHeight="1" x14ac:dyDescent="0.2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5.75" customHeight="1" x14ac:dyDescent="0.2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5.75" customHeight="1" x14ac:dyDescent="0.2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5.75" customHeight="1" x14ac:dyDescent="0.2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5.75" customHeight="1" x14ac:dyDescent="0.2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5.75" customHeight="1" x14ac:dyDescent="0.2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5.75" customHeight="1" x14ac:dyDescent="0.2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5.75" customHeight="1" x14ac:dyDescent="0.2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5.75" customHeight="1" x14ac:dyDescent="0.2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5.75" customHeight="1" x14ac:dyDescent="0.2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5.75" customHeight="1" x14ac:dyDescent="0.2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5.75" customHeight="1" x14ac:dyDescent="0.2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5.75" customHeight="1" x14ac:dyDescent="0.2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5.75" customHeight="1" x14ac:dyDescent="0.2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5.75" customHeight="1" x14ac:dyDescent="0.2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5.75" customHeight="1" x14ac:dyDescent="0.2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5.75" customHeight="1" x14ac:dyDescent="0.2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5.75" customHeight="1" x14ac:dyDescent="0.2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5.75" customHeight="1" x14ac:dyDescent="0.2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5.75" customHeight="1" x14ac:dyDescent="0.2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5.75" customHeight="1" x14ac:dyDescent="0.2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5.75" customHeight="1" x14ac:dyDescent="0.2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5.75" customHeight="1" x14ac:dyDescent="0.2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5.75" customHeight="1" x14ac:dyDescent="0.2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5.75" customHeight="1" x14ac:dyDescent="0.2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5.75" customHeight="1" x14ac:dyDescent="0.2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5.75" customHeight="1" x14ac:dyDescent="0.2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5.75" customHeight="1" x14ac:dyDescent="0.2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5.75" customHeight="1" x14ac:dyDescent="0.2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5.75" customHeight="1" x14ac:dyDescent="0.2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5.75" customHeight="1" x14ac:dyDescent="0.2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5.75" customHeight="1" x14ac:dyDescent="0.2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5.75" customHeight="1" x14ac:dyDescent="0.2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5.75" customHeight="1" x14ac:dyDescent="0.2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5.75" customHeight="1" x14ac:dyDescent="0.2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5.75" customHeight="1" x14ac:dyDescent="0.2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5.75" customHeight="1" x14ac:dyDescent="0.2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5.75" customHeight="1" x14ac:dyDescent="0.2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5.75" customHeight="1" x14ac:dyDescent="0.2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5.75" customHeight="1" x14ac:dyDescent="0.2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5.75" customHeight="1" x14ac:dyDescent="0.2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5.75" customHeight="1" x14ac:dyDescent="0.2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5.75" customHeight="1" x14ac:dyDescent="0.2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5.75" customHeight="1" x14ac:dyDescent="0.2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5.75" customHeight="1" x14ac:dyDescent="0.2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5.75" customHeight="1" x14ac:dyDescent="0.2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5.75" customHeight="1" x14ac:dyDescent="0.2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5.75" customHeight="1" x14ac:dyDescent="0.2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5.75" customHeight="1" x14ac:dyDescent="0.2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5.75" customHeight="1" x14ac:dyDescent="0.2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5.75" customHeight="1" x14ac:dyDescent="0.2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5.75" customHeight="1" x14ac:dyDescent="0.2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5.75" customHeight="1" x14ac:dyDescent="0.2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5.75" customHeight="1" x14ac:dyDescent="0.2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5.75" customHeight="1" x14ac:dyDescent="0.2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5.75" customHeight="1" x14ac:dyDescent="0.2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5.75" customHeight="1" x14ac:dyDescent="0.2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5.75" customHeight="1" x14ac:dyDescent="0.2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5.75" customHeight="1" x14ac:dyDescent="0.2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5.75" customHeight="1" x14ac:dyDescent="0.2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5.75" customHeight="1" x14ac:dyDescent="0.2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5.75" customHeight="1" x14ac:dyDescent="0.2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5.75" customHeight="1" x14ac:dyDescent="0.2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5.75" customHeight="1" x14ac:dyDescent="0.2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5.75" customHeight="1" x14ac:dyDescent="0.2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5.75" customHeight="1" x14ac:dyDescent="0.2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5.75" customHeight="1" x14ac:dyDescent="0.2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5.75" customHeight="1" x14ac:dyDescent="0.2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5.75" customHeight="1" x14ac:dyDescent="0.2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5.75" customHeight="1" x14ac:dyDescent="0.2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5.75" customHeight="1" x14ac:dyDescent="0.2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5.75" customHeight="1" x14ac:dyDescent="0.2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5.75" customHeight="1" x14ac:dyDescent="0.2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5.75" customHeight="1" x14ac:dyDescent="0.2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5.75" customHeight="1" x14ac:dyDescent="0.2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5.75" customHeight="1" x14ac:dyDescent="0.2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5.75" customHeight="1" x14ac:dyDescent="0.2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5.75" customHeight="1" x14ac:dyDescent="0.2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5.75" customHeight="1" x14ac:dyDescent="0.2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5.75" customHeight="1" x14ac:dyDescent="0.2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5.75" customHeight="1" x14ac:dyDescent="0.2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5.75" customHeight="1" x14ac:dyDescent="0.2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5.75" customHeight="1" x14ac:dyDescent="0.2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5.75" customHeight="1" x14ac:dyDescent="0.2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5.75" customHeight="1" x14ac:dyDescent="0.2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5.75" customHeight="1" x14ac:dyDescent="0.2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5.75" customHeight="1" x14ac:dyDescent="0.2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5.75" customHeight="1" x14ac:dyDescent="0.2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5.75" customHeight="1" x14ac:dyDescent="0.2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5.75" customHeight="1" x14ac:dyDescent="0.2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5.75" customHeight="1" x14ac:dyDescent="0.2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5.75" customHeight="1" x14ac:dyDescent="0.2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5.75" customHeight="1" x14ac:dyDescent="0.2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5.75" customHeight="1" x14ac:dyDescent="0.2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5.75" customHeight="1" x14ac:dyDescent="0.2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5.75" customHeight="1" x14ac:dyDescent="0.2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5.75" customHeight="1" x14ac:dyDescent="0.2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5.75" customHeight="1" x14ac:dyDescent="0.2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5.75" customHeight="1" x14ac:dyDescent="0.2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5.75" customHeight="1" x14ac:dyDescent="0.2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5.75" customHeight="1" x14ac:dyDescent="0.2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5.75" customHeight="1" x14ac:dyDescent="0.2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5.75" customHeight="1" x14ac:dyDescent="0.2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5.75" customHeight="1" x14ac:dyDescent="0.2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5.75" customHeight="1" x14ac:dyDescent="0.2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5.75" customHeight="1" x14ac:dyDescent="0.2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5.75" customHeight="1" x14ac:dyDescent="0.2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5.75" customHeight="1" x14ac:dyDescent="0.2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5.75" customHeight="1" x14ac:dyDescent="0.2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5.75" customHeight="1" x14ac:dyDescent="0.2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5.75" customHeight="1" x14ac:dyDescent="0.2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5.75" customHeight="1" x14ac:dyDescent="0.2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5.75" customHeight="1" x14ac:dyDescent="0.2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5.75" customHeight="1" x14ac:dyDescent="0.2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5.75" customHeight="1" x14ac:dyDescent="0.2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5.75" customHeight="1" x14ac:dyDescent="0.2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5.75" customHeight="1" x14ac:dyDescent="0.2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5.75" customHeight="1" x14ac:dyDescent="0.2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5.75" customHeight="1" x14ac:dyDescent="0.2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5.75" customHeight="1" x14ac:dyDescent="0.2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5.75" customHeight="1" x14ac:dyDescent="0.2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5.75" customHeight="1" x14ac:dyDescent="0.2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5.75" customHeight="1" x14ac:dyDescent="0.2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5.75" customHeight="1" x14ac:dyDescent="0.2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5.75" customHeight="1" x14ac:dyDescent="0.2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5.75" customHeight="1" x14ac:dyDescent="0.2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5.75" customHeight="1" x14ac:dyDescent="0.2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5.75" customHeight="1" x14ac:dyDescent="0.2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5.75" customHeight="1" x14ac:dyDescent="0.2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5.75" customHeight="1" x14ac:dyDescent="0.2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5.75" customHeight="1" x14ac:dyDescent="0.2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5.75" customHeight="1" x14ac:dyDescent="0.2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5.75" customHeight="1" x14ac:dyDescent="0.2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5.75" customHeight="1" x14ac:dyDescent="0.2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5.75" customHeight="1" x14ac:dyDescent="0.2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5.75" customHeight="1" x14ac:dyDescent="0.2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5.75" customHeight="1" x14ac:dyDescent="0.2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5.75" customHeight="1" x14ac:dyDescent="0.2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5.75" customHeight="1" x14ac:dyDescent="0.2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5.75" customHeight="1" x14ac:dyDescent="0.2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5.75" customHeight="1" x14ac:dyDescent="0.2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5.75" customHeight="1" x14ac:dyDescent="0.2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5.75" customHeight="1" x14ac:dyDescent="0.2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5.75" customHeight="1" x14ac:dyDescent="0.2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5.75" customHeight="1" x14ac:dyDescent="0.2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5.75" customHeight="1" x14ac:dyDescent="0.2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5.75" customHeight="1" x14ac:dyDescent="0.2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5.75" customHeight="1" x14ac:dyDescent="0.2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5.75" customHeight="1" x14ac:dyDescent="0.2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5.75" customHeight="1" x14ac:dyDescent="0.2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5.75" customHeight="1" x14ac:dyDescent="0.2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5.75" customHeight="1" x14ac:dyDescent="0.2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5.75" customHeight="1" x14ac:dyDescent="0.2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5.75" customHeight="1" x14ac:dyDescent="0.2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5.75" customHeight="1" x14ac:dyDescent="0.2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5.75" customHeight="1" x14ac:dyDescent="0.2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5.75" customHeight="1" x14ac:dyDescent="0.2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5.75" customHeight="1" x14ac:dyDescent="0.2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5.75" customHeight="1" x14ac:dyDescent="0.2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5.75" customHeight="1" x14ac:dyDescent="0.2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5.75" customHeight="1" x14ac:dyDescent="0.2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5.75" customHeight="1" x14ac:dyDescent="0.2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5.75" customHeight="1" x14ac:dyDescent="0.2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5.75" customHeight="1" x14ac:dyDescent="0.2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5.75" customHeight="1" x14ac:dyDescent="0.2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5.75" customHeight="1" x14ac:dyDescent="0.2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5.75" customHeight="1" x14ac:dyDescent="0.2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5.75" customHeight="1" x14ac:dyDescent="0.2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5.75" customHeight="1" x14ac:dyDescent="0.2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5.75" customHeight="1" x14ac:dyDescent="0.2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5.75" customHeight="1" x14ac:dyDescent="0.2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5.75" customHeight="1" x14ac:dyDescent="0.2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5.75" customHeight="1" x14ac:dyDescent="0.2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5.75" customHeight="1" x14ac:dyDescent="0.2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5.75" customHeight="1" x14ac:dyDescent="0.2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5.75" customHeight="1" x14ac:dyDescent="0.2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5.75" customHeight="1" x14ac:dyDescent="0.2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5.75" customHeight="1" x14ac:dyDescent="0.2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5.75" customHeight="1" x14ac:dyDescent="0.2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5.75" customHeight="1" x14ac:dyDescent="0.2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5.75" customHeight="1" x14ac:dyDescent="0.2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5.75" customHeight="1" x14ac:dyDescent="0.2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5.75" customHeight="1" x14ac:dyDescent="0.2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5.75" customHeight="1" x14ac:dyDescent="0.2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5.75" customHeight="1" x14ac:dyDescent="0.2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5.75" customHeight="1" x14ac:dyDescent="0.2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5.75" customHeight="1" x14ac:dyDescent="0.2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5.75" customHeight="1" x14ac:dyDescent="0.2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5.75" customHeight="1" x14ac:dyDescent="0.2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5.75" customHeight="1" x14ac:dyDescent="0.2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5.75" customHeight="1" x14ac:dyDescent="0.2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5.75" customHeight="1" x14ac:dyDescent="0.2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5.75" customHeight="1" x14ac:dyDescent="0.2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5.75" customHeight="1" x14ac:dyDescent="0.2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5.75" customHeight="1" x14ac:dyDescent="0.2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5.75" customHeight="1" x14ac:dyDescent="0.2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5.75" customHeight="1" x14ac:dyDescent="0.2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5.75" customHeight="1" x14ac:dyDescent="0.2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5.75" customHeight="1" x14ac:dyDescent="0.2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5.75" customHeight="1" x14ac:dyDescent="0.2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5.75" customHeight="1" x14ac:dyDescent="0.2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5.75" customHeight="1" x14ac:dyDescent="0.2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5.75" customHeight="1" x14ac:dyDescent="0.2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5.75" customHeight="1" x14ac:dyDescent="0.2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5.75" customHeight="1" x14ac:dyDescent="0.2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5.75" customHeight="1" x14ac:dyDescent="0.2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5.75" customHeight="1" x14ac:dyDescent="0.2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5.75" customHeight="1" x14ac:dyDescent="0.2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5.75" customHeight="1" x14ac:dyDescent="0.2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5.75" customHeight="1" x14ac:dyDescent="0.2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5.75" customHeight="1" x14ac:dyDescent="0.2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5.75" customHeight="1" x14ac:dyDescent="0.2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5.75" customHeight="1" x14ac:dyDescent="0.2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5.75" customHeight="1" x14ac:dyDescent="0.2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5.75" customHeight="1" x14ac:dyDescent="0.2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5.75" customHeight="1" x14ac:dyDescent="0.2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5.75" customHeight="1" x14ac:dyDescent="0.2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5.75" customHeight="1" x14ac:dyDescent="0.2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5.75" customHeight="1" x14ac:dyDescent="0.2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5.75" customHeight="1" x14ac:dyDescent="0.2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5.75" customHeight="1" x14ac:dyDescent="0.2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5.75" customHeight="1" x14ac:dyDescent="0.2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5.75" customHeight="1" x14ac:dyDescent="0.2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5.75" customHeight="1" x14ac:dyDescent="0.2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5.75" customHeight="1" x14ac:dyDescent="0.2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5.75" customHeight="1" x14ac:dyDescent="0.2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5.75" customHeight="1" x14ac:dyDescent="0.2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5.75" customHeight="1" x14ac:dyDescent="0.2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5.75" customHeight="1" x14ac:dyDescent="0.2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5.75" customHeight="1" x14ac:dyDescent="0.2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5.75" customHeight="1" x14ac:dyDescent="0.2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5.75" customHeight="1" x14ac:dyDescent="0.2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5.75" customHeight="1" x14ac:dyDescent="0.2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5.75" customHeight="1" x14ac:dyDescent="0.2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5.75" customHeight="1" x14ac:dyDescent="0.2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5.75" customHeight="1" x14ac:dyDescent="0.2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5.75" customHeight="1" x14ac:dyDescent="0.2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5.75" customHeight="1" x14ac:dyDescent="0.2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5.75" customHeight="1" x14ac:dyDescent="0.2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5.75" customHeight="1" x14ac:dyDescent="0.2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5.75" customHeight="1" x14ac:dyDescent="0.2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5.75" customHeight="1" x14ac:dyDescent="0.2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5.75" customHeight="1" x14ac:dyDescent="0.2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5.75" customHeight="1" x14ac:dyDescent="0.2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5.75" customHeight="1" x14ac:dyDescent="0.2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5.75" customHeight="1" x14ac:dyDescent="0.2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5.75" customHeight="1" x14ac:dyDescent="0.2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5.75" customHeight="1" x14ac:dyDescent="0.2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5.75" customHeight="1" x14ac:dyDescent="0.2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5.75" customHeight="1" x14ac:dyDescent="0.2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5.75" customHeight="1" x14ac:dyDescent="0.2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5.75" customHeight="1" x14ac:dyDescent="0.2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5.75" customHeight="1" x14ac:dyDescent="0.2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5.75" customHeight="1" x14ac:dyDescent="0.2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5.75" customHeight="1" x14ac:dyDescent="0.2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5.75" customHeight="1" x14ac:dyDescent="0.2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5.75" customHeight="1" x14ac:dyDescent="0.2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5.75" customHeight="1" x14ac:dyDescent="0.2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5.75" customHeight="1" x14ac:dyDescent="0.2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5.75" customHeight="1" x14ac:dyDescent="0.2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5.75" customHeight="1" x14ac:dyDescent="0.2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5.75" customHeight="1" x14ac:dyDescent="0.2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5.75" customHeight="1" x14ac:dyDescent="0.2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5.75" customHeight="1" x14ac:dyDescent="0.2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5.75" customHeight="1" x14ac:dyDescent="0.2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5.75" customHeight="1" x14ac:dyDescent="0.2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5.75" customHeight="1" x14ac:dyDescent="0.2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5.75" customHeight="1" x14ac:dyDescent="0.2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5.75" customHeight="1" x14ac:dyDescent="0.2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5.75" customHeight="1" x14ac:dyDescent="0.2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5.75" customHeight="1" x14ac:dyDescent="0.2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5.75" customHeight="1" x14ac:dyDescent="0.2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5.75" customHeight="1" x14ac:dyDescent="0.2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5.75" customHeight="1" x14ac:dyDescent="0.2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5.75" customHeight="1" x14ac:dyDescent="0.2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5.75" customHeight="1" x14ac:dyDescent="0.2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5.75" customHeight="1" x14ac:dyDescent="0.2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5.75" customHeight="1" x14ac:dyDescent="0.2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5.75" customHeight="1" x14ac:dyDescent="0.2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5.75" customHeight="1" x14ac:dyDescent="0.2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5.75" customHeight="1" x14ac:dyDescent="0.2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5.75" customHeight="1" x14ac:dyDescent="0.2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5.75" customHeight="1" x14ac:dyDescent="0.2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5.75" customHeight="1" x14ac:dyDescent="0.2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5.75" customHeight="1" x14ac:dyDescent="0.2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5.75" customHeight="1" x14ac:dyDescent="0.2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5.75" customHeight="1" x14ac:dyDescent="0.2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5.75" customHeight="1" x14ac:dyDescent="0.2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5.75" customHeight="1" x14ac:dyDescent="0.2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5.75" customHeight="1" x14ac:dyDescent="0.2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5.75" customHeight="1" x14ac:dyDescent="0.2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5.75" customHeight="1" x14ac:dyDescent="0.2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5.75" customHeight="1" x14ac:dyDescent="0.2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5.75" customHeight="1" x14ac:dyDescent="0.2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5.75" customHeight="1" x14ac:dyDescent="0.2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5.75" customHeight="1" x14ac:dyDescent="0.2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5.75" customHeight="1" x14ac:dyDescent="0.2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5.75" customHeight="1" x14ac:dyDescent="0.2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5.75" customHeight="1" x14ac:dyDescent="0.2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5.75" customHeight="1" x14ac:dyDescent="0.2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5.75" customHeight="1" x14ac:dyDescent="0.2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5.75" customHeight="1" x14ac:dyDescent="0.2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5.75" customHeight="1" x14ac:dyDescent="0.2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5.75" customHeight="1" x14ac:dyDescent="0.2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5.75" customHeight="1" x14ac:dyDescent="0.2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5.75" customHeight="1" x14ac:dyDescent="0.2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5.75" customHeight="1" x14ac:dyDescent="0.2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5.75" customHeight="1" x14ac:dyDescent="0.2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5.75" customHeight="1" x14ac:dyDescent="0.2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5.75" customHeight="1" x14ac:dyDescent="0.2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5.75" customHeight="1" x14ac:dyDescent="0.2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5.75" customHeight="1" x14ac:dyDescent="0.2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5.75" customHeight="1" x14ac:dyDescent="0.2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5.75" customHeight="1" x14ac:dyDescent="0.2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5.75" customHeight="1" x14ac:dyDescent="0.2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5.75" customHeight="1" x14ac:dyDescent="0.2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5.75" customHeight="1" x14ac:dyDescent="0.2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5.75" customHeight="1" x14ac:dyDescent="0.2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5.75" customHeight="1" x14ac:dyDescent="0.2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5.75" customHeight="1" x14ac:dyDescent="0.2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5.75" customHeight="1" x14ac:dyDescent="0.2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5.75" customHeight="1" x14ac:dyDescent="0.2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5.75" customHeight="1" x14ac:dyDescent="0.2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5.75" customHeight="1" x14ac:dyDescent="0.2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5.75" customHeight="1" x14ac:dyDescent="0.2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5.75" customHeight="1" x14ac:dyDescent="0.2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5.75" customHeight="1" x14ac:dyDescent="0.2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5.75" customHeight="1" x14ac:dyDescent="0.2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5.75" customHeight="1" x14ac:dyDescent="0.2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5.75" customHeight="1" x14ac:dyDescent="0.2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5.75" customHeight="1" x14ac:dyDescent="0.2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5.75" customHeight="1" x14ac:dyDescent="0.2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5.75" customHeight="1" x14ac:dyDescent="0.2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5.75" customHeight="1" x14ac:dyDescent="0.2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5.75" customHeight="1" x14ac:dyDescent="0.2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5.75" customHeight="1" x14ac:dyDescent="0.2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5.75" customHeight="1" x14ac:dyDescent="0.2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5.75" customHeight="1" x14ac:dyDescent="0.2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5.75" customHeight="1" x14ac:dyDescent="0.2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5.75" customHeight="1" x14ac:dyDescent="0.2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5.75" customHeight="1" x14ac:dyDescent="0.2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5.75" customHeight="1" x14ac:dyDescent="0.2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5.75" customHeight="1" x14ac:dyDescent="0.2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5.75" customHeight="1" x14ac:dyDescent="0.2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5.75" customHeight="1" x14ac:dyDescent="0.2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5.75" customHeight="1" x14ac:dyDescent="0.2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5.75" customHeight="1" x14ac:dyDescent="0.2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5.75" customHeight="1" x14ac:dyDescent="0.2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5.75" customHeight="1" x14ac:dyDescent="0.2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5.75" customHeight="1" x14ac:dyDescent="0.2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5.75" customHeight="1" x14ac:dyDescent="0.2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5.75" customHeight="1" x14ac:dyDescent="0.2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5.75" customHeight="1" x14ac:dyDescent="0.2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5.75" customHeight="1" x14ac:dyDescent="0.2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5.75" customHeight="1" x14ac:dyDescent="0.2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5.75" customHeight="1" x14ac:dyDescent="0.2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5.75" customHeight="1" x14ac:dyDescent="0.2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5.75" customHeight="1" x14ac:dyDescent="0.2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5.75" customHeight="1" x14ac:dyDescent="0.2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5.75" customHeight="1" x14ac:dyDescent="0.2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5.75" customHeight="1" x14ac:dyDescent="0.2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5.75" customHeight="1" x14ac:dyDescent="0.2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5.75" customHeight="1" x14ac:dyDescent="0.2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5.75" customHeight="1" x14ac:dyDescent="0.2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5.75" customHeight="1" x14ac:dyDescent="0.2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5.75" customHeight="1" x14ac:dyDescent="0.2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5.75" customHeight="1" x14ac:dyDescent="0.2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5.75" customHeight="1" x14ac:dyDescent="0.2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5.75" customHeight="1" x14ac:dyDescent="0.2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5.75" customHeight="1" x14ac:dyDescent="0.2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5.75" customHeight="1" x14ac:dyDescent="0.2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5.75" customHeight="1" x14ac:dyDescent="0.2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5.75" customHeight="1" x14ac:dyDescent="0.2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5.75" customHeight="1" x14ac:dyDescent="0.2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5.75" customHeight="1" x14ac:dyDescent="0.2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5.75" customHeight="1" x14ac:dyDescent="0.2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5.75" customHeight="1" x14ac:dyDescent="0.2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5.75" customHeight="1" x14ac:dyDescent="0.2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5.75" customHeight="1" x14ac:dyDescent="0.2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5.75" customHeight="1" x14ac:dyDescent="0.2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5.75" customHeight="1" x14ac:dyDescent="0.2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5.75" customHeight="1" x14ac:dyDescent="0.2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5.75" customHeight="1" x14ac:dyDescent="0.2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5.75" customHeight="1" x14ac:dyDescent="0.2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5.75" customHeight="1" x14ac:dyDescent="0.2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5.75" customHeight="1" x14ac:dyDescent="0.2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5.75" customHeight="1" x14ac:dyDescent="0.2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5.75" customHeight="1" x14ac:dyDescent="0.2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5.75" customHeight="1" x14ac:dyDescent="0.2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5.75" customHeight="1" x14ac:dyDescent="0.2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5.75" customHeight="1" x14ac:dyDescent="0.2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5.75" customHeight="1" x14ac:dyDescent="0.2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5.75" customHeight="1" x14ac:dyDescent="0.2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5.75" customHeight="1" x14ac:dyDescent="0.2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5.75" customHeight="1" x14ac:dyDescent="0.2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5.75" customHeight="1" x14ac:dyDescent="0.2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5.75" customHeight="1" x14ac:dyDescent="0.2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5.75" customHeight="1" x14ac:dyDescent="0.2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5.75" customHeight="1" x14ac:dyDescent="0.2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5.75" customHeight="1" x14ac:dyDescent="0.2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5.75" customHeight="1" x14ac:dyDescent="0.2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5.75" customHeight="1" x14ac:dyDescent="0.2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5.75" customHeight="1" x14ac:dyDescent="0.2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5.75" customHeight="1" x14ac:dyDescent="0.2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5.75" customHeight="1" x14ac:dyDescent="0.2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5.75" customHeight="1" x14ac:dyDescent="0.2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5.75" customHeight="1" x14ac:dyDescent="0.2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5.75" customHeight="1" x14ac:dyDescent="0.2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5.75" customHeight="1" x14ac:dyDescent="0.2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5.75" customHeight="1" x14ac:dyDescent="0.2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5.75" customHeight="1" x14ac:dyDescent="0.2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5.75" customHeight="1" x14ac:dyDescent="0.2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5.75" customHeight="1" x14ac:dyDescent="0.2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5.75" customHeight="1" x14ac:dyDescent="0.2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5.75" customHeight="1" x14ac:dyDescent="0.2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5.75" customHeight="1" x14ac:dyDescent="0.2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5.75" customHeight="1" x14ac:dyDescent="0.2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5.75" customHeight="1" x14ac:dyDescent="0.2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5.75" customHeight="1" x14ac:dyDescent="0.2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5.75" customHeight="1" x14ac:dyDescent="0.2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5.75" customHeight="1" x14ac:dyDescent="0.2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5.75" customHeight="1" x14ac:dyDescent="0.2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5.75" customHeight="1" x14ac:dyDescent="0.2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5.75" customHeight="1" x14ac:dyDescent="0.2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5.75" customHeight="1" x14ac:dyDescent="0.2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5.75" customHeight="1" x14ac:dyDescent="0.2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5.75" customHeight="1" x14ac:dyDescent="0.2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5.75" customHeight="1" x14ac:dyDescent="0.2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5.75" customHeight="1" x14ac:dyDescent="0.2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5.75" customHeight="1" x14ac:dyDescent="0.2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5.75" customHeight="1" x14ac:dyDescent="0.2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5.75" customHeight="1" x14ac:dyDescent="0.2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5.75" customHeight="1" x14ac:dyDescent="0.2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5.75" customHeight="1" x14ac:dyDescent="0.2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5.75" customHeight="1" x14ac:dyDescent="0.2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5.75" customHeight="1" x14ac:dyDescent="0.2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5.75" customHeight="1" x14ac:dyDescent="0.2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5.75" customHeight="1" x14ac:dyDescent="0.2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5.75" customHeight="1" x14ac:dyDescent="0.2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5.75" customHeight="1" x14ac:dyDescent="0.2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5.75" customHeight="1" x14ac:dyDescent="0.2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5.75" customHeight="1" x14ac:dyDescent="0.2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5.75" customHeight="1" x14ac:dyDescent="0.2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5.75" customHeight="1" x14ac:dyDescent="0.2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5.75" customHeight="1" x14ac:dyDescent="0.2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5.75" customHeight="1" x14ac:dyDescent="0.2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5.75" customHeight="1" x14ac:dyDescent="0.2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5.75" customHeight="1" x14ac:dyDescent="0.2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5.75" customHeight="1" x14ac:dyDescent="0.2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5.75" customHeight="1" x14ac:dyDescent="0.2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5.75" customHeight="1" x14ac:dyDescent="0.2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5.75" customHeight="1" x14ac:dyDescent="0.2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5.75" customHeight="1" x14ac:dyDescent="0.2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5.75" customHeight="1" x14ac:dyDescent="0.2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5.75" customHeight="1" x14ac:dyDescent="0.2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5.75" customHeight="1" x14ac:dyDescent="0.2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5.75" customHeight="1" x14ac:dyDescent="0.2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5.75" customHeight="1" x14ac:dyDescent="0.2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5.75" customHeight="1" x14ac:dyDescent="0.2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5.75" customHeight="1" x14ac:dyDescent="0.2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5.75" customHeight="1" x14ac:dyDescent="0.2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5.75" customHeight="1" x14ac:dyDescent="0.2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5.75" customHeight="1" x14ac:dyDescent="0.2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5.75" customHeight="1" x14ac:dyDescent="0.2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5.75" customHeight="1" x14ac:dyDescent="0.2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5.75" customHeight="1" x14ac:dyDescent="0.2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5.75" customHeight="1" x14ac:dyDescent="0.2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5.75" customHeight="1" x14ac:dyDescent="0.2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5.75" customHeight="1" x14ac:dyDescent="0.2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5.75" customHeight="1" x14ac:dyDescent="0.2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5.75" customHeight="1" x14ac:dyDescent="0.2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5.75" customHeight="1" x14ac:dyDescent="0.2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5.75" customHeight="1" x14ac:dyDescent="0.2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5.75" customHeight="1" x14ac:dyDescent="0.2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5.75" customHeight="1" x14ac:dyDescent="0.2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5.75" customHeight="1" x14ac:dyDescent="0.2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5.75" customHeight="1" x14ac:dyDescent="0.2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5.75" customHeight="1" x14ac:dyDescent="0.2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5.75" customHeight="1" x14ac:dyDescent="0.2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5.75" customHeight="1" x14ac:dyDescent="0.2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5.75" customHeight="1" x14ac:dyDescent="0.2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5.75" customHeight="1" x14ac:dyDescent="0.2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5.75" customHeight="1" x14ac:dyDescent="0.2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5.75" customHeight="1" x14ac:dyDescent="0.2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5.75" customHeight="1" x14ac:dyDescent="0.2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5.75" customHeight="1" x14ac:dyDescent="0.2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5.75" customHeight="1" x14ac:dyDescent="0.2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5.75" customHeight="1" x14ac:dyDescent="0.2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5.75" customHeight="1" x14ac:dyDescent="0.2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5.75" customHeight="1" x14ac:dyDescent="0.2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5.75" customHeight="1" x14ac:dyDescent="0.2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5.75" customHeight="1" x14ac:dyDescent="0.2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5.75" customHeight="1" x14ac:dyDescent="0.2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5.75" customHeight="1" x14ac:dyDescent="0.2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5.75" customHeight="1" x14ac:dyDescent="0.2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5.75" customHeight="1" x14ac:dyDescent="0.2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5.75" customHeight="1" x14ac:dyDescent="0.2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5.75" customHeight="1" x14ac:dyDescent="0.2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5.75" customHeight="1" x14ac:dyDescent="0.2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5.75" customHeight="1" x14ac:dyDescent="0.2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5.75" customHeight="1" x14ac:dyDescent="0.2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5.75" customHeight="1" x14ac:dyDescent="0.2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5.75" customHeight="1" x14ac:dyDescent="0.2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5.75" customHeight="1" x14ac:dyDescent="0.2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5.75" customHeight="1" x14ac:dyDescent="0.2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5.75" customHeight="1" x14ac:dyDescent="0.2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5.75" customHeight="1" x14ac:dyDescent="0.2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5.75" customHeight="1" x14ac:dyDescent="0.2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5.75" customHeight="1" x14ac:dyDescent="0.2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5.75" customHeight="1" x14ac:dyDescent="0.2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5.75" customHeight="1" x14ac:dyDescent="0.2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5.75" customHeight="1" x14ac:dyDescent="0.2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5.75" customHeight="1" x14ac:dyDescent="0.2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5.75" customHeight="1" x14ac:dyDescent="0.2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5.75" customHeight="1" x14ac:dyDescent="0.2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5.75" customHeight="1" x14ac:dyDescent="0.2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5.75" customHeight="1" x14ac:dyDescent="0.2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5.75" customHeight="1" x14ac:dyDescent="0.2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5.75" customHeight="1" x14ac:dyDescent="0.2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5.75" customHeight="1" x14ac:dyDescent="0.2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5.75" customHeight="1" x14ac:dyDescent="0.2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5.75" customHeight="1" x14ac:dyDescent="0.2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5.75" customHeight="1" x14ac:dyDescent="0.2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5.75" customHeight="1" x14ac:dyDescent="0.2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5.75" customHeight="1" x14ac:dyDescent="0.2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5.75" customHeight="1" x14ac:dyDescent="0.2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5.75" customHeight="1" x14ac:dyDescent="0.2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5.75" customHeight="1" x14ac:dyDescent="0.2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5.75" customHeight="1" x14ac:dyDescent="0.2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5.75" customHeight="1" x14ac:dyDescent="0.2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5.75" customHeight="1" x14ac:dyDescent="0.2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5.75" customHeight="1" x14ac:dyDescent="0.2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5.75" customHeight="1" x14ac:dyDescent="0.2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5.75" customHeight="1" x14ac:dyDescent="0.2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5.75" customHeight="1" x14ac:dyDescent="0.2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5.75" customHeight="1" x14ac:dyDescent="0.2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5.75" customHeight="1" x14ac:dyDescent="0.2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5.75" customHeight="1" x14ac:dyDescent="0.2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5.75" customHeight="1" x14ac:dyDescent="0.2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5.75" customHeight="1" x14ac:dyDescent="0.2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5.75" customHeight="1" x14ac:dyDescent="0.2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5.75" customHeight="1" x14ac:dyDescent="0.2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5.75" customHeight="1" x14ac:dyDescent="0.2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5.75" customHeight="1" x14ac:dyDescent="0.2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5.75" customHeight="1" x14ac:dyDescent="0.2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5.75" customHeight="1" x14ac:dyDescent="0.2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5.75" customHeight="1" x14ac:dyDescent="0.2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5.75" customHeight="1" x14ac:dyDescent="0.2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5.75" customHeight="1" x14ac:dyDescent="0.2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75" customHeight="1" x14ac:dyDescent="0.2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75" customHeight="1" x14ac:dyDescent="0.2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75" customHeight="1" x14ac:dyDescent="0.2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75" customHeight="1" x14ac:dyDescent="0.2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75" customHeight="1" x14ac:dyDescent="0.2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75" customHeight="1" x14ac:dyDescent="0.2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75" customHeight="1" x14ac:dyDescent="0.2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Gantt Chart with Dependencies</vt:lpstr>
      <vt:lpstr>BLANK - Gantt Chart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dcterms:created xsi:type="dcterms:W3CDTF">2025-08-22T11:30:50Z</dcterms:created>
  <dcterms:modified xsi:type="dcterms:W3CDTF">2025-08-24T15:29:15Z</dcterms:modified>
</cp:coreProperties>
</file>