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franssen.APOLLO\Desktop\Template Upload 9053\"/>
    </mc:Choice>
  </mc:AlternateContent>
  <xr:revisionPtr revIDLastSave="0" documentId="13_ncr:1_{B92AB495-596E-44E7-92CF-B3CAACFD38DD}" xr6:coauthVersionLast="47" xr6:coauthVersionMax="47" xr10:uidLastSave="{00000000-0000-0000-0000-000000000000}"/>
  <bookViews>
    <workbookView xWindow="-120" yWindow="-120" windowWidth="29040" windowHeight="12450" xr2:uid="{00000000-000D-0000-FFFF-FFFF00000000}"/>
  </bookViews>
  <sheets>
    <sheet name="Event Staffing Plan" sheetId="1" r:id="rId1"/>
    <sheet name="Emergency Contacts" sheetId="4" r:id="rId2"/>
    <sheet name="Drop Down List" sheetId="5" r:id="rId3"/>
    <sheet name="- Disclaimer -" sheetId="2" r:id="rId4"/>
  </sheets>
  <externalReferences>
    <externalReference r:id="rId5"/>
    <externalReference r:id="rId6"/>
  </externalReferences>
  <definedNames>
    <definedName name="_xlnm.Print_Area" localSheetId="0">'Event Staffing Plan'!$B$2:$M$39</definedName>
    <definedName name="Type" localSheetId="3">'[1]Maintenance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8" i="1" l="1"/>
  <c r="D37" i="1"/>
  <c r="D39" i="1"/>
  <c r="D35" i="1"/>
  <c r="H11" i="1"/>
  <c r="H12" i="1"/>
  <c r="H13" i="1"/>
  <c r="H14" i="1"/>
  <c r="H15" i="1"/>
  <c r="H16" i="1"/>
  <c r="H17" i="1"/>
  <c r="H18" i="1"/>
  <c r="H19" i="1"/>
  <c r="H20" i="1"/>
  <c r="H21" i="1"/>
  <c r="H22" i="1"/>
  <c r="H23" i="1"/>
  <c r="H24" i="1"/>
  <c r="H25" i="1"/>
  <c r="H26" i="1"/>
  <c r="H27" i="1"/>
  <c r="H28" i="1"/>
  <c r="H29" i="1"/>
  <c r="H30" i="1"/>
  <c r="H31" i="1"/>
  <c r="H32" i="1"/>
  <c r="H10" i="1"/>
  <c r="D36" i="1" l="1"/>
</calcChain>
</file>

<file path=xl/sharedStrings.xml><?xml version="1.0" encoding="utf-8"?>
<sst xmlns="http://schemas.openxmlformats.org/spreadsheetml/2006/main" count="69" uniqueCount="65">
  <si>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</si>
  <si>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</si>
  <si>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Event Name</t>
  </si>
  <si>
    <t>Notes</t>
  </si>
  <si>
    <t>Phone</t>
  </si>
  <si>
    <t>Carmen Robertson</t>
  </si>
  <si>
    <t>555-123-4567</t>
  </si>
  <si>
    <t>555-987-6543</t>
  </si>
  <si>
    <t>Staff Role</t>
  </si>
  <si>
    <t>Staff Name</t>
  </si>
  <si>
    <t>Department / Area</t>
  </si>
  <si>
    <t>Shift Date</t>
  </si>
  <si>
    <t>Start Time</t>
  </si>
  <si>
    <t>End Time</t>
  </si>
  <si>
    <t>Total Hours</t>
  </si>
  <si>
    <t>Contact Info</t>
  </si>
  <si>
    <t>Supervisor</t>
  </si>
  <si>
    <t>Total Staff Needed</t>
  </si>
  <si>
    <t>Total Scheduled Hours</t>
  </si>
  <si>
    <t>Volunteer Staff Count</t>
  </si>
  <si>
    <t>Paid Staff Count</t>
  </si>
  <si>
    <t>Coverage Gaps / TBD Roles</t>
  </si>
  <si>
    <t>Staffing Summary</t>
  </si>
  <si>
    <t>Registration</t>
  </si>
  <si>
    <t>Security</t>
  </si>
  <si>
    <t>AV Technician</t>
  </si>
  <si>
    <t>TBD</t>
  </si>
  <si>
    <t>Front Lobby</t>
  </si>
  <si>
    <t>Main Entrance</t>
  </si>
  <si>
    <t>Auditorium</t>
  </si>
  <si>
    <t>A. Peterson</t>
  </si>
  <si>
    <t>B. Morales</t>
  </si>
  <si>
    <t>M. Zhang</t>
  </si>
  <si>
    <t>Needs badge</t>
  </si>
  <si>
    <t>Uniform req.</t>
  </si>
  <si>
    <t>Setup &amp; tear-down</t>
  </si>
  <si>
    <t>Emergency Contacts</t>
  </si>
  <si>
    <t>Role</t>
  </si>
  <si>
    <t>Name</t>
  </si>
  <si>
    <t>Security Lead</t>
  </si>
  <si>
    <t>Medical / First Aid</t>
  </si>
  <si>
    <t>Venue Management</t>
  </si>
  <si>
    <t>Key Vendor Contact</t>
  </si>
  <si>
    <t>Jamal King</t>
  </si>
  <si>
    <t>555-234-7890</t>
  </si>
  <si>
    <t>555-345-6789</t>
  </si>
  <si>
    <t>555-456-7891</t>
  </si>
  <si>
    <t>555-567-8902</t>
  </si>
  <si>
    <t>Overnight coverage</t>
  </si>
  <si>
    <t>Stationed near Exit C</t>
  </si>
  <si>
    <t>Main office on site</t>
  </si>
  <si>
    <t>Catering point of contact</t>
  </si>
  <si>
    <t>Volunteer</t>
  </si>
  <si>
    <t>Volunteer 
Yes/No</t>
  </si>
  <si>
    <t>Drop Down List</t>
  </si>
  <si>
    <t>Yes</t>
  </si>
  <si>
    <t>No</t>
  </si>
  <si>
    <t>Mateus Tobin</t>
  </si>
  <si>
    <t>Event Staffing Plan Template</t>
  </si>
  <si>
    <t>Sarah Goodwin</t>
  </si>
  <si>
    <t>Dr. Leigh Gibbs</t>
  </si>
  <si>
    <t>Aviv Perez</t>
  </si>
  <si>
    <t>Event Date(s)</t>
  </si>
  <si>
    <t>Venue / Location</t>
  </si>
  <si>
    <t>Organizer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</si>
</sst>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d;@"/>
  </numFmts>
  <fonts count="29"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b/>
      <sz val="26"/>
      <color theme="1" tint="0.249977111117893"/>
      <name val="Century Gothic"/>
      <family val="1"/>
    </font>
    <font>
      <sz val="10"/>
      <color theme="0"/>
      <name val="Century Gothic"/>
      <family val="1"/>
    </font>
    <font>
      <b/>
      <sz val="10"/>
      <color theme="0"/>
      <name val="Century Gothic"/>
      <family val="1"/>
    </font>
    <font>
      <b/>
      <sz val="11"/>
      <color theme="0"/>
      <name val="Century Gothic"/>
      <family val="1"/>
    </font>
    <font>
      <b/>
      <sz val="14"/>
      <color indexed="8"/>
      <name val="Century Gothic"/>
      <family val="1"/>
    </font>
    <font>
      <sz val="11"/>
      <color indexed="8"/>
      <name val="Calibri"/>
      <family val="2"/>
      <scheme val="minor"/>
    </font>
    <font>
      <sz val="20"/>
      <color rgb="FF2F6785"/>
      <name val="Century Gothic"/>
      <family val="1"/>
    </font>
    <font>
      <b/>
      <sz val="11"/>
      <color indexed="8"/>
      <name val="Century Gothic"/>
      <family val="1"/>
    </font>
    <font>
      <b/>
      <sz val="12"/>
      <color rgb="FF000000"/>
      <name val="Century Gothic"/>
      <family val="1"/>
    </font>
    <font>
      <b/>
      <sz val="14"/>
      <color theme="1" tint="0.249977111117893"/>
      <name val="Century Gothic"/>
      <family val="1"/>
    </font>
    <font>
      <sz val="10"/>
      <color theme="1" tint="0.249977111117893"/>
      <name val="Century Gothic"/>
      <family val="1"/>
    </font>
    <font>
      <b/>
      <sz val="20"/>
      <color theme="1" tint="0.249977111117893"/>
      <name val="Century Gothic"/>
      <family val="1"/>
    </font>
    <font>
      <sz val="11"/>
      <color theme="1" tint="0.249977111117893"/>
      <name val="Century Gothic"/>
      <family val="1"/>
    </font>
    <font>
      <sz val="12"/>
      <color indexed="8"/>
      <name val="Century Gothic"/>
      <family val="1"/>
    </font>
    <font>
      <b/>
      <sz val="22"/>
      <color indexed="8"/>
      <name val="Century Gothic"/>
      <family val="1"/>
    </font>
    <font>
      <sz val="20"/>
      <color rgb="FF586A6A"/>
      <name val="Century Gothic"/>
      <family val="1"/>
    </font>
    <font>
      <sz val="9"/>
      <color theme="1" tint="0.249977111117893"/>
      <name val="Century Gothic"/>
      <family val="1"/>
    </font>
    <font>
      <sz val="11"/>
      <color theme="1" tint="0.249977111117893"/>
      <name val="Calibri"/>
      <family val="2"/>
      <scheme val="minor"/>
    </font>
    <font>
      <b/>
      <u/>
      <sz val="22"/>
      <color theme="0"/>
      <name val="Century Gothic"/>
      <family val="2"/>
    </font>
  </fonts>
  <fills count="10">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59999389629810485"/>
        <bgColor indexed="64"/>
      </patternFill>
    </fill>
    <fill>
      <patternFill patternType="solid">
        <fgColor rgb="FF818D92"/>
        <bgColor indexed="64"/>
      </patternFill>
    </fill>
    <fill>
      <patternFill patternType="solid">
        <fgColor rgb="FF586A6A"/>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rgb="FF586A6A"/>
      </bottom>
      <diagonal/>
    </border>
    <border>
      <left style="medium">
        <color rgb="FF586A6A"/>
      </left>
      <right style="thin">
        <color theme="0" tint="-0.249977111117893"/>
      </right>
      <top style="thin">
        <color theme="0" tint="-0.249977111117893"/>
      </top>
      <bottom style="thin">
        <color theme="0" tint="-0.249977111117893"/>
      </bottom>
      <diagonal/>
    </border>
    <border>
      <left/>
      <right/>
      <top style="thin">
        <color theme="0" tint="-0.249977111117893"/>
      </top>
      <bottom style="medium">
        <color rgb="FF586A6A"/>
      </bottom>
      <diagonal/>
    </border>
    <border>
      <left/>
      <right style="thin">
        <color theme="0" tint="-0.249977111117893"/>
      </right>
      <top style="thin">
        <color theme="0" tint="-0.249977111117893"/>
      </top>
      <bottom style="medium">
        <color rgb="FF586A6A"/>
      </bottom>
      <diagonal/>
    </border>
  </borders>
  <cellStyleXfs count="4">
    <xf numFmtId="0" fontId="0" fillId="0" borderId="0"/>
    <xf numFmtId="0" fontId="1" fillId="0" borderId="0" applyNumberFormat="0" applyFill="0" applyBorder="0" applyAlignment="0" applyProtection="0"/>
    <xf numFmtId="0" fontId="2" fillId="2" borderId="0"/>
    <xf numFmtId="44" fontId="15" fillId="0" borderId="0" applyFont="0" applyFill="0" applyBorder="0" applyAlignment="0" applyProtection="0"/>
  </cellStyleXfs>
  <cellXfs count="94">
    <xf numFmtId="0" fontId="0" fillId="0" borderId="0" xfId="0"/>
    <xf numFmtId="0" fontId="3" fillId="0" borderId="0" xfId="0" applyFont="1"/>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7" fillId="2" borderId="2" xfId="2" applyFont="1" applyBorder="1" applyAlignment="1">
      <alignment horizontal="left" vertical="center" wrapText="1" indent="2"/>
    </xf>
    <xf numFmtId="0" fontId="10" fillId="3" borderId="0" xfId="0" applyFont="1" applyFill="1" applyAlignment="1">
      <alignment vertical="center"/>
    </xf>
    <xf numFmtId="0" fontId="12" fillId="0" borderId="0" xfId="0" applyFont="1" applyAlignment="1">
      <alignment horizontal="left" vertical="center" wrapText="1" indent="1"/>
    </xf>
    <xf numFmtId="0" fontId="4" fillId="0" borderId="0" xfId="0" applyFont="1" applyAlignment="1">
      <alignment horizontal="left" vertical="center" indent="1"/>
    </xf>
    <xf numFmtId="0" fontId="11" fillId="0" borderId="0" xfId="0" applyFont="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16" fillId="3" borderId="0" xfId="0" applyFont="1" applyFill="1" applyAlignment="1">
      <alignment vertical="center"/>
    </xf>
    <xf numFmtId="0" fontId="18" fillId="3" borderId="0" xfId="0" applyFont="1" applyFill="1" applyAlignment="1">
      <alignment horizontal="left" vertical="center" wrapText="1" indent="1"/>
    </xf>
    <xf numFmtId="0" fontId="17" fillId="3" borderId="0" xfId="0" applyFont="1" applyFill="1" applyAlignment="1">
      <alignment horizontal="center" vertical="center"/>
    </xf>
    <xf numFmtId="0" fontId="0" fillId="3" borderId="0" xfId="0" applyFill="1"/>
    <xf numFmtId="0" fontId="19" fillId="0" borderId="1" xfId="0" applyFont="1" applyBorder="1" applyAlignment="1">
      <alignment horizontal="center" vertical="center"/>
    </xf>
    <xf numFmtId="0" fontId="20" fillId="0" borderId="1" xfId="0" applyFont="1" applyBorder="1" applyAlignment="1">
      <alignment horizontal="left" vertical="center" wrapText="1" indent="1"/>
    </xf>
    <xf numFmtId="14"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6" borderId="1" xfId="0" applyFont="1" applyFill="1" applyBorder="1" applyAlignment="1">
      <alignment horizontal="left" vertical="center" wrapText="1" indent="1"/>
    </xf>
    <xf numFmtId="14" fontId="20" fillId="6"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0" borderId="4" xfId="0" applyFont="1" applyBorder="1" applyAlignment="1">
      <alignment horizontal="left" vertical="center" wrapText="1" indent="2"/>
    </xf>
    <xf numFmtId="0" fontId="20" fillId="0" borderId="4" xfId="0" applyFont="1" applyBorder="1" applyAlignment="1">
      <alignment horizontal="left" vertical="center" indent="2"/>
    </xf>
    <xf numFmtId="165" fontId="20" fillId="0" borderId="4" xfId="0" applyNumberFormat="1" applyFont="1" applyBorder="1" applyAlignment="1">
      <alignment horizontal="center" vertical="center"/>
    </xf>
    <xf numFmtId="0" fontId="20" fillId="0" borderId="4" xfId="0" applyFont="1" applyBorder="1" applyAlignment="1">
      <alignment horizontal="center" vertical="center"/>
    </xf>
    <xf numFmtId="164" fontId="20" fillId="0" borderId="4" xfId="0" applyNumberFormat="1" applyFont="1" applyBorder="1" applyAlignment="1">
      <alignment horizontal="center" vertical="center"/>
    </xf>
    <xf numFmtId="164" fontId="20" fillId="0" borderId="4" xfId="0" applyNumberFormat="1" applyFont="1" applyBorder="1" applyAlignment="1">
      <alignment horizontal="left" vertical="center" indent="1"/>
    </xf>
    <xf numFmtId="0" fontId="20" fillId="5" borderId="1" xfId="0" applyFont="1" applyFill="1" applyBorder="1" applyAlignment="1">
      <alignment horizontal="left" vertical="center" wrapText="1" indent="2"/>
    </xf>
    <xf numFmtId="0" fontId="20" fillId="5" borderId="1" xfId="0" applyFont="1" applyFill="1" applyBorder="1" applyAlignment="1">
      <alignment horizontal="left" vertical="center" indent="2"/>
    </xf>
    <xf numFmtId="165" fontId="20" fillId="5" borderId="1" xfId="0" applyNumberFormat="1" applyFont="1" applyFill="1" applyBorder="1" applyAlignment="1">
      <alignment horizontal="center" vertical="center"/>
    </xf>
    <xf numFmtId="0" fontId="20" fillId="5" borderId="1" xfId="0" applyFont="1" applyFill="1" applyBorder="1" applyAlignment="1">
      <alignment horizontal="center" vertical="center"/>
    </xf>
    <xf numFmtId="164" fontId="20" fillId="5" borderId="1" xfId="0" applyNumberFormat="1" applyFont="1" applyFill="1" applyBorder="1" applyAlignment="1">
      <alignment horizontal="center" vertical="center"/>
    </xf>
    <xf numFmtId="164" fontId="20" fillId="5" borderId="1" xfId="0" applyNumberFormat="1" applyFont="1" applyFill="1" applyBorder="1" applyAlignment="1">
      <alignment horizontal="left" vertical="center" indent="1"/>
    </xf>
    <xf numFmtId="0" fontId="20" fillId="0" borderId="1" xfId="0" applyFont="1" applyBorder="1" applyAlignment="1">
      <alignment horizontal="left" vertical="center" wrapText="1" indent="2"/>
    </xf>
    <xf numFmtId="0" fontId="20" fillId="0" borderId="1" xfId="0" applyFont="1" applyBorder="1" applyAlignment="1">
      <alignment horizontal="left" vertical="center" indent="2"/>
    </xf>
    <xf numFmtId="165"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64" fontId="20" fillId="0" borderId="1" xfId="0" applyNumberFormat="1" applyFont="1" applyBorder="1" applyAlignment="1">
      <alignment horizontal="center" vertical="center"/>
    </xf>
    <xf numFmtId="164" fontId="20" fillId="0" borderId="1" xfId="0" applyNumberFormat="1" applyFont="1" applyBorder="1" applyAlignment="1">
      <alignment horizontal="left" vertical="center" indent="1"/>
    </xf>
    <xf numFmtId="0" fontId="6" fillId="0" borderId="0" xfId="1" applyFont="1" applyFill="1" applyAlignment="1">
      <alignment vertical="center"/>
    </xf>
    <xf numFmtId="0" fontId="20" fillId="0" borderId="4" xfId="0" applyFont="1" applyBorder="1" applyAlignment="1">
      <alignment horizontal="left" vertical="center" indent="1"/>
    </xf>
    <xf numFmtId="18" fontId="20" fillId="0" borderId="1" xfId="0" applyNumberFormat="1" applyFont="1" applyBorder="1" applyAlignment="1">
      <alignment horizontal="center" vertical="center" wrapText="1"/>
    </xf>
    <xf numFmtId="18" fontId="20" fillId="6" borderId="1" xfId="0" applyNumberFormat="1" applyFont="1" applyFill="1" applyBorder="1" applyAlignment="1">
      <alignment horizontal="center" vertical="center" wrapText="1"/>
    </xf>
    <xf numFmtId="18" fontId="20" fillId="0" borderId="4"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5" xfId="0" applyFont="1" applyFill="1" applyBorder="1" applyAlignment="1">
      <alignment horizontal="center" vertical="center" wrapText="1"/>
    </xf>
    <xf numFmtId="14" fontId="20" fillId="0" borderId="4" xfId="0" applyNumberFormat="1" applyFont="1" applyBorder="1" applyAlignment="1">
      <alignment horizontal="center" vertical="center"/>
    </xf>
    <xf numFmtId="0" fontId="20" fillId="0" borderId="4" xfId="0" applyFont="1" applyBorder="1" applyAlignment="1">
      <alignment horizontal="left" vertical="center" wrapText="1" indent="1"/>
    </xf>
    <xf numFmtId="0" fontId="20" fillId="0" borderId="4" xfId="3" applyNumberFormat="1" applyFont="1" applyFill="1" applyBorder="1" applyAlignment="1">
      <alignment horizontal="left" vertical="center" indent="1"/>
    </xf>
    <xf numFmtId="0" fontId="20" fillId="5" borderId="1" xfId="3" applyNumberFormat="1" applyFont="1" applyFill="1" applyBorder="1" applyAlignment="1">
      <alignment horizontal="left" vertical="center" indent="1"/>
    </xf>
    <xf numFmtId="0" fontId="20" fillId="0" borderId="1" xfId="3" applyNumberFormat="1" applyFont="1" applyFill="1" applyBorder="1" applyAlignment="1">
      <alignment horizontal="left" vertical="center" indent="1"/>
    </xf>
    <xf numFmtId="0" fontId="21" fillId="0" borderId="0" xfId="0" applyFont="1" applyAlignment="1">
      <alignment horizontal="left" vertical="center"/>
    </xf>
    <xf numFmtId="0" fontId="22" fillId="0" borderId="1" xfId="0" applyFont="1" applyBorder="1" applyAlignment="1">
      <alignment horizontal="left" vertical="center" indent="1"/>
    </xf>
    <xf numFmtId="0" fontId="22" fillId="0" borderId="6" xfId="0" applyFont="1" applyBorder="1" applyAlignment="1">
      <alignment horizontal="left" vertical="center" indent="1"/>
    </xf>
    <xf numFmtId="0" fontId="22" fillId="0" borderId="4" xfId="0" applyFont="1" applyBorder="1" applyAlignment="1">
      <alignment horizontal="left" vertical="center" indent="1"/>
    </xf>
    <xf numFmtId="0" fontId="24" fillId="0" borderId="0" xfId="0" applyFont="1"/>
    <xf numFmtId="0" fontId="23" fillId="0" borderId="1" xfId="0" applyFont="1" applyBorder="1" applyAlignment="1">
      <alignment horizontal="center" vertical="center"/>
    </xf>
    <xf numFmtId="0" fontId="23" fillId="7" borderId="1" xfId="0" applyFont="1" applyFill="1" applyBorder="1" applyAlignment="1">
      <alignment horizontal="center" vertical="center"/>
    </xf>
    <xf numFmtId="0" fontId="11" fillId="9" borderId="5" xfId="0" applyFont="1" applyFill="1" applyBorder="1" applyAlignment="1">
      <alignment horizontal="left" vertical="center" wrapText="1" indent="1"/>
    </xf>
    <xf numFmtId="0" fontId="11" fillId="9" borderId="5" xfId="0" applyFont="1" applyFill="1" applyBorder="1" applyAlignment="1">
      <alignment horizontal="center" vertical="center" wrapText="1"/>
    </xf>
    <xf numFmtId="0" fontId="20" fillId="0" borderId="7" xfId="0" applyFont="1" applyBorder="1" applyAlignment="1">
      <alignment horizontal="left" vertical="center" wrapText="1" indent="2"/>
    </xf>
    <xf numFmtId="0" fontId="20" fillId="0" borderId="7" xfId="0" applyFont="1" applyBorder="1" applyAlignment="1">
      <alignment horizontal="left" vertical="center" indent="2"/>
    </xf>
    <xf numFmtId="0" fontId="20" fillId="0" borderId="7" xfId="0" applyFont="1" applyBorder="1" applyAlignment="1">
      <alignment horizontal="center" vertical="center"/>
    </xf>
    <xf numFmtId="165" fontId="20" fillId="0" borderId="7" xfId="0" applyNumberFormat="1" applyFont="1" applyBorder="1" applyAlignment="1">
      <alignment horizontal="center" vertical="center"/>
    </xf>
    <xf numFmtId="0" fontId="20" fillId="3" borderId="7" xfId="0" applyFont="1" applyFill="1" applyBorder="1" applyAlignment="1">
      <alignment horizontal="center" vertical="center" wrapText="1"/>
    </xf>
    <xf numFmtId="0" fontId="20" fillId="0" borderId="7" xfId="3" applyNumberFormat="1" applyFont="1" applyFill="1" applyBorder="1" applyAlignment="1">
      <alignment horizontal="left" vertical="center" indent="1"/>
    </xf>
    <xf numFmtId="164" fontId="20" fillId="0" borderId="7" xfId="0" applyNumberFormat="1" applyFont="1" applyBorder="1" applyAlignment="1">
      <alignment horizontal="left" vertical="center" indent="1"/>
    </xf>
    <xf numFmtId="164" fontId="20" fillId="0" borderId="7" xfId="0" applyNumberFormat="1" applyFont="1" applyBorder="1" applyAlignment="1">
      <alignment horizontal="center" vertical="center"/>
    </xf>
    <xf numFmtId="0" fontId="19" fillId="5" borderId="8" xfId="0" applyFont="1" applyFill="1" applyBorder="1" applyAlignment="1">
      <alignment horizontal="left" vertical="center" wrapText="1" indent="1"/>
    </xf>
    <xf numFmtId="0" fontId="25" fillId="0" borderId="0" xfId="0" applyFont="1" applyAlignment="1">
      <alignment vertical="center"/>
    </xf>
    <xf numFmtId="0" fontId="13" fillId="8" borderId="6" xfId="0" applyFont="1" applyFill="1" applyBorder="1" applyAlignment="1">
      <alignment horizontal="left" vertical="center" indent="1"/>
    </xf>
    <xf numFmtId="0" fontId="9" fillId="0" borderId="0" xfId="0" applyFont="1" applyAlignment="1">
      <alignment horizontal="right" vertical="center" wrapText="1" indent="1"/>
    </xf>
    <xf numFmtId="0" fontId="9" fillId="0" borderId="0" xfId="0" applyFont="1" applyAlignment="1">
      <alignment vertical="center" wrapText="1"/>
    </xf>
    <xf numFmtId="0" fontId="20" fillId="3" borderId="0" xfId="0" applyFont="1" applyFill="1" applyAlignment="1">
      <alignment vertical="center"/>
    </xf>
    <xf numFmtId="0" fontId="20" fillId="5" borderId="7" xfId="0" applyFont="1" applyFill="1" applyBorder="1" applyAlignment="1">
      <alignment horizontal="right" vertical="center" wrapText="1" indent="1"/>
    </xf>
    <xf numFmtId="0" fontId="20" fillId="0" borderId="10" xfId="0" applyFont="1" applyBorder="1" applyAlignment="1">
      <alignment vertical="center" wrapText="1"/>
    </xf>
    <xf numFmtId="0" fontId="20" fillId="0" borderId="0" xfId="0" applyFont="1" applyAlignment="1">
      <alignment vertical="center" wrapText="1"/>
    </xf>
    <xf numFmtId="0" fontId="26" fillId="0" borderId="3" xfId="0" applyFont="1" applyBorder="1"/>
    <xf numFmtId="0" fontId="26" fillId="0" borderId="0" xfId="0" applyFont="1"/>
    <xf numFmtId="0" fontId="26" fillId="0" borderId="0" xfId="0" applyFont="1" applyAlignment="1">
      <alignment horizontal="center"/>
    </xf>
    <xf numFmtId="0" fontId="27" fillId="0" borderId="0" xfId="0" applyFont="1"/>
    <xf numFmtId="0" fontId="20" fillId="0" borderId="0" xfId="0" applyFont="1" applyAlignment="1">
      <alignment horizontal="left" vertical="center" wrapText="1" indent="1"/>
    </xf>
    <xf numFmtId="0" fontId="20" fillId="0" borderId="9" xfId="0" applyFont="1" applyBorder="1" applyAlignment="1">
      <alignment horizontal="left" vertical="center" wrapText="1" indent="1"/>
    </xf>
    <xf numFmtId="0" fontId="20" fillId="0" borderId="10" xfId="0" applyFont="1" applyBorder="1" applyAlignment="1">
      <alignment horizontal="left" vertical="center" wrapText="1" indent="1"/>
    </xf>
    <xf numFmtId="0" fontId="20" fillId="5" borderId="7" xfId="0" applyFont="1" applyFill="1" applyBorder="1" applyAlignment="1">
      <alignment horizontal="right" vertical="center" indent="1"/>
    </xf>
    <xf numFmtId="0" fontId="20" fillId="0" borderId="0" xfId="0" applyFont="1" applyAlignment="1">
      <alignment horizontal="right" vertical="center" wrapText="1" indent="1"/>
    </xf>
    <xf numFmtId="0" fontId="26" fillId="0" borderId="3" xfId="0" applyFont="1" applyBorder="1" applyAlignment="1">
      <alignment horizontal="left" indent="1"/>
    </xf>
    <xf numFmtId="0" fontId="20" fillId="0" borderId="0" xfId="0" applyFont="1" applyAlignment="1">
      <alignment horizontal="left" vertical="center" wrapText="1" indent="2"/>
    </xf>
    <xf numFmtId="0" fontId="20" fillId="0" borderId="9" xfId="0" applyFont="1" applyBorder="1" applyAlignment="1">
      <alignment horizontal="left" vertical="center" wrapText="1" indent="2"/>
    </xf>
    <xf numFmtId="0" fontId="28" fillId="4" borderId="0" xfId="1" applyFont="1" applyFill="1" applyAlignment="1">
      <alignment horizontal="center" vertical="center"/>
    </xf>
  </cellXfs>
  <cellStyles count="4">
    <cellStyle name="Currency" xfId="3" builtinId="4"/>
    <cellStyle name="Hyperlink" xfId="1" builtinId="8"/>
    <cellStyle name="Normal" xfId="0" builtinId="0"/>
    <cellStyle name="Normal 2" xfId="2" xr:uid="{3F51050F-2C9F-6F43-AF22-C0D795454C90}"/>
  </cellStyles>
  <dxfs count="12">
    <dxf>
      <font>
        <color theme="0"/>
      </font>
      <fill>
        <patternFill>
          <bgColor rgb="FF90323D"/>
        </patternFill>
      </fill>
    </dxf>
    <dxf>
      <font>
        <color theme="1"/>
      </font>
      <fill>
        <patternFill>
          <bgColor theme="5" tint="0.59996337778862885"/>
        </patternFill>
      </fill>
    </dxf>
    <dxf>
      <font>
        <color theme="1"/>
      </font>
      <fill>
        <patternFill>
          <bgColor theme="7" tint="0.79998168889431442"/>
        </patternFill>
      </fill>
    </dxf>
    <dxf>
      <fill>
        <patternFill>
          <bgColor theme="7" tint="0.79998168889431442"/>
        </patternFill>
      </fill>
    </dxf>
    <dxf>
      <fill>
        <patternFill>
          <bgColor theme="5" tint="0.59996337778862885"/>
        </patternFill>
      </fill>
    </dxf>
    <dxf>
      <font>
        <color theme="0"/>
      </font>
      <fill>
        <patternFill>
          <bgColor rgb="FF90323D"/>
        </patternFill>
      </fill>
    </dxf>
    <dxf>
      <fill>
        <patternFill>
          <bgColor theme="7" tint="0.79998168889431442"/>
        </patternFill>
      </fill>
    </dxf>
    <dxf>
      <fill>
        <patternFill>
          <bgColor theme="5" tint="0.59996337778862885"/>
        </patternFill>
      </fill>
    </dxf>
    <dxf>
      <font>
        <color theme="0"/>
      </font>
      <fill>
        <patternFill>
          <bgColor rgb="FF90323D"/>
        </patternFill>
      </fill>
    </dxf>
    <dxf>
      <font>
        <color theme="0"/>
      </font>
      <fill>
        <patternFill>
          <bgColor rgb="FF90323D"/>
        </patternFill>
      </fill>
    </dxf>
    <dxf>
      <font>
        <color theme="1"/>
      </font>
      <fill>
        <patternFill>
          <bgColor theme="7" tint="0.79998168889431442"/>
        </patternFill>
      </fill>
    </dxf>
    <dxf>
      <font>
        <color theme="1"/>
      </font>
      <fill>
        <patternFill>
          <bgColor theme="5" tint="0.59996337778862885"/>
        </patternFill>
      </fill>
    </dxf>
  </dxfs>
  <tableStyles count="0" defaultTableStyle="TableStyleMedium9" defaultPivotStyle="PivotStyleMedium7"/>
  <colors>
    <mruColors>
      <color rgb="FF586A6A"/>
      <color rgb="FF818D92"/>
      <color rgb="FF2F6785"/>
      <color rgb="FF90323D"/>
      <color rgb="FF00EAF0"/>
      <color rgb="FF4AE595"/>
      <color rgb="FF4ADBCC"/>
      <color rgb="FF70DEDD"/>
      <color rgb="FFA3E0F3"/>
      <color rgb="FF4BD2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053&amp;utm_source=template-excel&amp;utm_medium=content&amp;utm_campaign=Event+Staffing+Plan-excel-9053&amp;lpa=Event+Staffing+Plan+excel+905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1003300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4</xdr:col>
      <xdr:colOff>292100</xdr:colOff>
      <xdr:row>37</xdr:row>
      <xdr:rowOff>38100</xdr:rowOff>
    </xdr:from>
    <xdr:to>
      <xdr:col>12</xdr:col>
      <xdr:colOff>0</xdr:colOff>
      <xdr:row>37</xdr:row>
      <xdr:rowOff>38100</xdr:rowOff>
    </xdr:to>
    <xdr:cxnSp macro="">
      <xdr:nvCxnSpPr>
        <xdr:cNvPr id="4" name="Straight Connector 3">
          <a:extLst>
            <a:ext uri="{FF2B5EF4-FFF2-40B4-BE49-F238E27FC236}">
              <a16:creationId xmlns:a16="http://schemas.microsoft.com/office/drawing/2014/main" id="{B4F2EC9F-C450-913D-1587-437C0445A7F5}"/>
            </a:ext>
          </a:extLst>
        </xdr:cNvPr>
        <xdr:cNvCxnSpPr/>
      </xdr:nvCxnSpPr>
      <xdr:spPr>
        <a:xfrm>
          <a:off x="5803900" y="13423900"/>
          <a:ext cx="12534900" cy="0"/>
        </a:xfrm>
        <a:prstGeom prst="line">
          <a:avLst/>
        </a:prstGeom>
        <a:ln w="22225" cmpd="sng">
          <a:solidFill>
            <a:srgbClr val="586A6A"/>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63500</xdr:colOff>
      <xdr:row>36</xdr:row>
      <xdr:rowOff>431800</xdr:rowOff>
    </xdr:from>
    <xdr:to>
      <xdr:col>1</xdr:col>
      <xdr:colOff>965200</xdr:colOff>
      <xdr:row>36</xdr:row>
      <xdr:rowOff>431800</xdr:rowOff>
    </xdr:to>
    <xdr:cxnSp macro="">
      <xdr:nvCxnSpPr>
        <xdr:cNvPr id="11" name="Straight Connector 10">
          <a:extLst>
            <a:ext uri="{FF2B5EF4-FFF2-40B4-BE49-F238E27FC236}">
              <a16:creationId xmlns:a16="http://schemas.microsoft.com/office/drawing/2014/main" id="{81D635F3-8D1A-D742-9F42-7500CDE1FEE4}"/>
            </a:ext>
          </a:extLst>
        </xdr:cNvPr>
        <xdr:cNvCxnSpPr/>
      </xdr:nvCxnSpPr>
      <xdr:spPr>
        <a:xfrm>
          <a:off x="292100" y="13373100"/>
          <a:ext cx="901700" cy="0"/>
        </a:xfrm>
        <a:prstGeom prst="line">
          <a:avLst/>
        </a:prstGeom>
        <a:ln w="22225" cmpd="sng">
          <a:solidFill>
            <a:srgbClr val="586A6A"/>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053&amp;utm_source=template-excel&amp;utm_medium=content&amp;utm_campaign=Event+Staffing+Plan-excel-9053&amp;lpa=Event+Staffing+Plan+excel+9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Q41"/>
  <sheetViews>
    <sheetView showGridLines="0" tabSelected="1" workbookViewId="0">
      <pane ySplit="1" topLeftCell="A2" activePane="bottomLeft" state="frozen"/>
      <selection pane="bottomLeft" activeCell="B45" sqref="B45"/>
    </sheetView>
  </sheetViews>
  <sheetFormatPr defaultColWidth="8.85546875" defaultRowHeight="15" x14ac:dyDescent="0.25"/>
  <cols>
    <col min="1" max="1" width="3" customWidth="1"/>
    <col min="2" max="2" width="16.42578125" customWidth="1"/>
    <col min="3" max="3" width="33" customWidth="1"/>
    <col min="4" max="4" width="20.7109375" customWidth="1"/>
    <col min="5" max="5" width="11.42578125" customWidth="1"/>
    <col min="6" max="6" width="11" customWidth="1"/>
    <col min="7" max="7" width="11.85546875" customWidth="1"/>
    <col min="8" max="8" width="11.140625" customWidth="1"/>
    <col min="9" max="9" width="26.140625" customWidth="1"/>
    <col min="10" max="10" width="23.85546875" customWidth="1"/>
    <col min="11" max="11" width="12.140625" customWidth="1"/>
    <col min="12" max="12" width="29.42578125" customWidth="1"/>
    <col min="13" max="13" width="30.85546875" customWidth="1"/>
    <col min="14" max="14" width="3.28515625" customWidth="1"/>
    <col min="15" max="15" width="9.85546875" customWidth="1"/>
    <col min="16" max="16" width="3.28515625" customWidth="1"/>
    <col min="17" max="17" width="12.85546875" customWidth="1"/>
    <col min="18" max="18" width="3.28515625" customWidth="1"/>
  </cols>
  <sheetData>
    <row r="1" spans="2:17" ht="200.1" customHeight="1" x14ac:dyDescent="0.25">
      <c r="B1" s="2"/>
    </row>
    <row r="2" spans="2:17" s="3" customFormat="1" ht="51" customHeight="1" x14ac:dyDescent="0.25">
      <c r="B2" s="6" t="s">
        <v>58</v>
      </c>
    </row>
    <row r="3" spans="2:17" s="3" customFormat="1" ht="30" customHeight="1" thickBot="1" x14ac:dyDescent="0.3">
      <c r="B3" s="78" t="s">
        <v>2</v>
      </c>
      <c r="C3" s="86"/>
      <c r="D3" s="79"/>
      <c r="E3" s="80"/>
      <c r="F3" s="78" t="s">
        <v>62</v>
      </c>
      <c r="G3" s="86"/>
      <c r="H3" s="79"/>
      <c r="I3"/>
      <c r="J3" s="75"/>
      <c r="K3" s="76"/>
    </row>
    <row r="4" spans="2:17" s="3" customFormat="1" ht="6" customHeight="1" x14ac:dyDescent="0.3">
      <c r="B4" s="81"/>
      <c r="C4" s="90"/>
      <c r="D4" s="81"/>
      <c r="E4" s="82"/>
      <c r="F4" s="82"/>
      <c r="G4" s="83"/>
      <c r="H4" s="84"/>
      <c r="I4"/>
      <c r="J4"/>
      <c r="K4"/>
    </row>
    <row r="5" spans="2:17" s="3" customFormat="1" ht="30" customHeight="1" thickBot="1" x14ac:dyDescent="0.3">
      <c r="B5" s="78" t="s">
        <v>63</v>
      </c>
      <c r="C5" s="86"/>
      <c r="D5" s="79"/>
      <c r="E5" s="80"/>
      <c r="F5" s="89"/>
      <c r="G5" s="80"/>
      <c r="H5" s="80"/>
      <c r="I5" s="10"/>
      <c r="J5" s="75"/>
      <c r="K5" s="76"/>
    </row>
    <row r="6" spans="2:17" s="3" customFormat="1" ht="8.1" customHeight="1" x14ac:dyDescent="0.25">
      <c r="B6" s="6"/>
      <c r="C6" s="91"/>
      <c r="D6" s="85"/>
      <c r="E6" s="85"/>
      <c r="F6" s="85"/>
      <c r="G6" s="85"/>
      <c r="H6" s="85"/>
    </row>
    <row r="7" spans="2:17" s="3" customFormat="1" ht="30" customHeight="1" thickBot="1" x14ac:dyDescent="0.3">
      <c r="B7" s="88" t="s">
        <v>15</v>
      </c>
      <c r="C7" s="92"/>
      <c r="D7" s="87"/>
      <c r="E7" s="85"/>
      <c r="F7" s="78" t="s">
        <v>64</v>
      </c>
      <c r="G7" s="86"/>
      <c r="H7" s="79"/>
    </row>
    <row r="8" spans="2:17" s="3" customFormat="1" ht="20.100000000000001" customHeight="1" x14ac:dyDescent="0.25">
      <c r="B8" s="77"/>
    </row>
    <row r="9" spans="2:17" ht="35.1" customHeight="1" x14ac:dyDescent="0.3">
      <c r="B9" s="62" t="s">
        <v>8</v>
      </c>
      <c r="C9" s="62" t="s">
        <v>9</v>
      </c>
      <c r="D9" s="62" t="s">
        <v>10</v>
      </c>
      <c r="E9" s="62" t="s">
        <v>11</v>
      </c>
      <c r="F9" s="62" t="s">
        <v>12</v>
      </c>
      <c r="G9" s="62" t="s">
        <v>13</v>
      </c>
      <c r="H9" s="62" t="s">
        <v>14</v>
      </c>
      <c r="I9" s="63" t="s">
        <v>15</v>
      </c>
      <c r="J9" s="63" t="s">
        <v>16</v>
      </c>
      <c r="K9" s="63" t="s">
        <v>53</v>
      </c>
      <c r="L9" s="63" t="s">
        <v>3</v>
      </c>
      <c r="N9" s="7"/>
      <c r="O9" s="1"/>
      <c r="P9" s="7"/>
      <c r="Q9" s="1"/>
    </row>
    <row r="10" spans="2:17" ht="21.95" customHeight="1" x14ac:dyDescent="0.3">
      <c r="B10" s="18" t="s">
        <v>23</v>
      </c>
      <c r="C10" s="18" t="s">
        <v>5</v>
      </c>
      <c r="D10" s="18" t="s">
        <v>27</v>
      </c>
      <c r="E10" s="19">
        <v>45914</v>
      </c>
      <c r="F10" s="44">
        <v>0.33333333333333331</v>
      </c>
      <c r="G10" s="44">
        <v>0.5</v>
      </c>
      <c r="H10" s="47">
        <f>(G10 - F10) * 24</f>
        <v>4</v>
      </c>
      <c r="I10" s="18" t="s">
        <v>6</v>
      </c>
      <c r="J10" s="18" t="s">
        <v>30</v>
      </c>
      <c r="K10" s="20" t="s">
        <v>56</v>
      </c>
      <c r="L10" s="18" t="s">
        <v>33</v>
      </c>
      <c r="N10" s="8"/>
      <c r="O10" s="1"/>
      <c r="P10" s="8"/>
      <c r="Q10" s="1"/>
    </row>
    <row r="11" spans="2:17" ht="21.95" customHeight="1" x14ac:dyDescent="0.3">
      <c r="B11" s="21" t="s">
        <v>24</v>
      </c>
      <c r="C11" s="21" t="s">
        <v>26</v>
      </c>
      <c r="D11" s="21" t="s">
        <v>28</v>
      </c>
      <c r="E11" s="22">
        <v>45914</v>
      </c>
      <c r="F11" s="45">
        <v>0.41666666666666669</v>
      </c>
      <c r="G11" s="45">
        <v>0.75</v>
      </c>
      <c r="H11" s="48">
        <f t="shared" ref="H11:H32" si="0">(G11 - F11) * 24</f>
        <v>8</v>
      </c>
      <c r="I11" s="21"/>
      <c r="J11" s="21" t="s">
        <v>31</v>
      </c>
      <c r="K11" s="23"/>
      <c r="L11" s="21" t="s">
        <v>34</v>
      </c>
      <c r="N11" s="8"/>
      <c r="O11" s="1"/>
      <c r="P11" s="9"/>
      <c r="Q11" s="1"/>
    </row>
    <row r="12" spans="2:17" ht="21.95" customHeight="1" x14ac:dyDescent="0.3">
      <c r="B12" s="51" t="s">
        <v>25</v>
      </c>
      <c r="C12" s="43" t="s">
        <v>57</v>
      </c>
      <c r="D12" s="43" t="s">
        <v>29</v>
      </c>
      <c r="E12" s="50">
        <v>45914</v>
      </c>
      <c r="F12" s="46">
        <v>0.3125</v>
      </c>
      <c r="G12" s="46">
        <v>0.64583333333333337</v>
      </c>
      <c r="H12" s="47">
        <f t="shared" si="0"/>
        <v>8</v>
      </c>
      <c r="I12" s="52" t="s">
        <v>7</v>
      </c>
      <c r="J12" s="29" t="s">
        <v>32</v>
      </c>
      <c r="K12" s="28" t="s">
        <v>56</v>
      </c>
      <c r="L12" s="29" t="s">
        <v>35</v>
      </c>
      <c r="N12" s="1"/>
      <c r="O12" s="1"/>
      <c r="P12" s="8"/>
      <c r="Q12" s="1"/>
    </row>
    <row r="13" spans="2:17" ht="21.95" customHeight="1" x14ac:dyDescent="0.3">
      <c r="B13" s="30"/>
      <c r="C13" s="31"/>
      <c r="D13" s="31"/>
      <c r="E13" s="33"/>
      <c r="F13" s="33"/>
      <c r="G13" s="32"/>
      <c r="H13" s="48">
        <f t="shared" si="0"/>
        <v>0</v>
      </c>
      <c r="I13" s="53"/>
      <c r="J13" s="35"/>
      <c r="K13" s="34"/>
      <c r="L13" s="35"/>
      <c r="N13" s="1"/>
      <c r="O13" s="1"/>
      <c r="Q13" s="1"/>
    </row>
    <row r="14" spans="2:17" ht="21.95" customHeight="1" x14ac:dyDescent="0.3">
      <c r="B14" s="24"/>
      <c r="C14" s="25"/>
      <c r="D14" s="25"/>
      <c r="E14" s="27"/>
      <c r="F14" s="27"/>
      <c r="G14" s="26"/>
      <c r="H14" s="47">
        <f t="shared" si="0"/>
        <v>0</v>
      </c>
      <c r="I14" s="52"/>
      <c r="J14" s="29"/>
      <c r="K14" s="28"/>
      <c r="L14" s="29"/>
      <c r="Q14" s="1"/>
    </row>
    <row r="15" spans="2:17" ht="21.95" customHeight="1" x14ac:dyDescent="0.3">
      <c r="B15" s="30"/>
      <c r="C15" s="31"/>
      <c r="D15" s="31"/>
      <c r="E15" s="33"/>
      <c r="F15" s="33"/>
      <c r="G15" s="32"/>
      <c r="H15" s="48">
        <f t="shared" si="0"/>
        <v>0</v>
      </c>
      <c r="I15" s="53"/>
      <c r="J15" s="35"/>
      <c r="K15" s="34"/>
      <c r="L15" s="35"/>
      <c r="N15" s="1"/>
      <c r="O15" s="1"/>
      <c r="Q15" s="1"/>
    </row>
    <row r="16" spans="2:17" ht="21.95" customHeight="1" x14ac:dyDescent="0.3">
      <c r="B16" s="36"/>
      <c r="C16" s="37"/>
      <c r="D16" s="37"/>
      <c r="E16" s="39"/>
      <c r="F16" s="39"/>
      <c r="G16" s="38"/>
      <c r="H16" s="47">
        <f t="shared" si="0"/>
        <v>0</v>
      </c>
      <c r="I16" s="54"/>
      <c r="J16" s="41"/>
      <c r="K16" s="40"/>
      <c r="L16" s="41"/>
      <c r="N16" s="1"/>
      <c r="O16" s="1"/>
      <c r="Q16" s="1"/>
    </row>
    <row r="17" spans="2:17" ht="21.95" customHeight="1" x14ac:dyDescent="0.3">
      <c r="B17" s="30"/>
      <c r="C17" s="31"/>
      <c r="D17" s="31"/>
      <c r="E17" s="33"/>
      <c r="F17" s="33"/>
      <c r="G17" s="32"/>
      <c r="H17" s="48">
        <f t="shared" si="0"/>
        <v>0</v>
      </c>
      <c r="I17" s="53"/>
      <c r="J17" s="35"/>
      <c r="K17" s="34"/>
      <c r="L17" s="35"/>
      <c r="N17" s="1"/>
      <c r="O17" s="1"/>
      <c r="Q17" s="1"/>
    </row>
    <row r="18" spans="2:17" ht="21.95" customHeight="1" x14ac:dyDescent="0.3">
      <c r="B18" s="24"/>
      <c r="C18" s="25"/>
      <c r="D18" s="25"/>
      <c r="E18" s="27"/>
      <c r="F18" s="27"/>
      <c r="G18" s="26"/>
      <c r="H18" s="47">
        <f t="shared" si="0"/>
        <v>0</v>
      </c>
      <c r="I18" s="52"/>
      <c r="J18" s="29"/>
      <c r="K18" s="28"/>
      <c r="L18" s="29"/>
      <c r="N18" s="1"/>
      <c r="O18" s="1"/>
      <c r="Q18" s="1"/>
    </row>
    <row r="19" spans="2:17" ht="21.95" customHeight="1" x14ac:dyDescent="0.3">
      <c r="B19" s="30"/>
      <c r="C19" s="31"/>
      <c r="D19" s="31"/>
      <c r="E19" s="33"/>
      <c r="F19" s="33"/>
      <c r="G19" s="32"/>
      <c r="H19" s="48">
        <f t="shared" si="0"/>
        <v>0</v>
      </c>
      <c r="I19" s="53"/>
      <c r="J19" s="35"/>
      <c r="K19" s="34"/>
      <c r="L19" s="35"/>
      <c r="N19" s="1"/>
      <c r="O19" s="1"/>
      <c r="Q19" s="1"/>
    </row>
    <row r="20" spans="2:17" ht="21.95" customHeight="1" x14ac:dyDescent="0.3">
      <c r="B20" s="36"/>
      <c r="C20" s="37"/>
      <c r="D20" s="37"/>
      <c r="E20" s="39"/>
      <c r="F20" s="39"/>
      <c r="G20" s="38"/>
      <c r="H20" s="47">
        <f t="shared" si="0"/>
        <v>0</v>
      </c>
      <c r="I20" s="54"/>
      <c r="J20" s="41"/>
      <c r="K20" s="40"/>
      <c r="L20" s="41"/>
      <c r="N20" s="1"/>
      <c r="O20" s="1"/>
      <c r="Q20" s="1"/>
    </row>
    <row r="21" spans="2:17" ht="21.95" customHeight="1" x14ac:dyDescent="0.3">
      <c r="B21" s="30"/>
      <c r="C21" s="31"/>
      <c r="D21" s="31"/>
      <c r="E21" s="33"/>
      <c r="F21" s="33"/>
      <c r="G21" s="32"/>
      <c r="H21" s="48">
        <f t="shared" si="0"/>
        <v>0</v>
      </c>
      <c r="I21" s="53"/>
      <c r="J21" s="35"/>
      <c r="K21" s="34"/>
      <c r="L21" s="35"/>
      <c r="N21" s="1"/>
      <c r="O21" s="1"/>
      <c r="Q21" s="1"/>
    </row>
    <row r="22" spans="2:17" ht="21.95" customHeight="1" x14ac:dyDescent="0.3">
      <c r="B22" s="24"/>
      <c r="C22" s="25"/>
      <c r="D22" s="25"/>
      <c r="E22" s="27"/>
      <c r="F22" s="27"/>
      <c r="G22" s="26"/>
      <c r="H22" s="47">
        <f t="shared" si="0"/>
        <v>0</v>
      </c>
      <c r="I22" s="52"/>
      <c r="J22" s="29"/>
      <c r="K22" s="28"/>
      <c r="L22" s="29"/>
      <c r="N22" s="1"/>
      <c r="O22" s="1"/>
      <c r="Q22" s="1"/>
    </row>
    <row r="23" spans="2:17" ht="21.95" customHeight="1" x14ac:dyDescent="0.3">
      <c r="B23" s="30"/>
      <c r="C23" s="31"/>
      <c r="D23" s="31"/>
      <c r="E23" s="33"/>
      <c r="F23" s="33"/>
      <c r="G23" s="32"/>
      <c r="H23" s="48">
        <f t="shared" si="0"/>
        <v>0</v>
      </c>
      <c r="I23" s="53"/>
      <c r="J23" s="35"/>
      <c r="K23" s="34"/>
      <c r="L23" s="35"/>
      <c r="N23" s="1"/>
      <c r="O23" s="1"/>
      <c r="Q23" s="1"/>
    </row>
    <row r="24" spans="2:17" ht="21.95" customHeight="1" x14ac:dyDescent="0.3">
      <c r="B24" s="36"/>
      <c r="C24" s="37"/>
      <c r="D24" s="37"/>
      <c r="E24" s="39"/>
      <c r="F24" s="39"/>
      <c r="G24" s="38"/>
      <c r="H24" s="47">
        <f t="shared" si="0"/>
        <v>0</v>
      </c>
      <c r="I24" s="54"/>
      <c r="J24" s="41"/>
      <c r="K24" s="40"/>
      <c r="L24" s="41"/>
      <c r="N24" s="1"/>
      <c r="O24" s="1"/>
      <c r="Q24" s="1"/>
    </row>
    <row r="25" spans="2:17" ht="21.95" customHeight="1" x14ac:dyDescent="0.3">
      <c r="B25" s="30"/>
      <c r="C25" s="31"/>
      <c r="D25" s="31"/>
      <c r="E25" s="33"/>
      <c r="F25" s="33"/>
      <c r="G25" s="32"/>
      <c r="H25" s="48">
        <f t="shared" si="0"/>
        <v>0</v>
      </c>
      <c r="I25" s="53"/>
      <c r="J25" s="35"/>
      <c r="K25" s="34"/>
      <c r="L25" s="35"/>
      <c r="N25" s="1"/>
      <c r="O25" s="1"/>
      <c r="Q25" s="1"/>
    </row>
    <row r="26" spans="2:17" ht="21.95" customHeight="1" x14ac:dyDescent="0.3">
      <c r="B26" s="24"/>
      <c r="C26" s="25"/>
      <c r="D26" s="25"/>
      <c r="E26" s="27"/>
      <c r="F26" s="27"/>
      <c r="G26" s="26"/>
      <c r="H26" s="47">
        <f t="shared" si="0"/>
        <v>0</v>
      </c>
      <c r="I26" s="52"/>
      <c r="J26" s="29"/>
      <c r="K26" s="28"/>
      <c r="L26" s="29"/>
      <c r="Q26" s="1"/>
    </row>
    <row r="27" spans="2:17" ht="21.95" customHeight="1" x14ac:dyDescent="0.3">
      <c r="B27" s="30"/>
      <c r="C27" s="31"/>
      <c r="D27" s="31"/>
      <c r="E27" s="33"/>
      <c r="F27" s="33"/>
      <c r="G27" s="32"/>
      <c r="H27" s="49">
        <f t="shared" si="0"/>
        <v>0</v>
      </c>
      <c r="I27" s="53"/>
      <c r="J27" s="35"/>
      <c r="K27" s="34"/>
      <c r="L27" s="35"/>
      <c r="N27" s="1"/>
      <c r="O27" s="1"/>
      <c r="Q27" s="1"/>
    </row>
    <row r="28" spans="2:17" ht="21.95" customHeight="1" x14ac:dyDescent="0.3">
      <c r="B28" s="36"/>
      <c r="C28" s="37"/>
      <c r="D28" s="37"/>
      <c r="E28" s="39"/>
      <c r="F28" s="39"/>
      <c r="G28" s="38"/>
      <c r="H28" s="47">
        <f t="shared" si="0"/>
        <v>0</v>
      </c>
      <c r="I28" s="54"/>
      <c r="J28" s="41"/>
      <c r="K28" s="40"/>
      <c r="L28" s="41"/>
      <c r="Q28" s="1"/>
    </row>
    <row r="29" spans="2:17" ht="21.95" customHeight="1" x14ac:dyDescent="0.3">
      <c r="B29" s="30"/>
      <c r="C29" s="31"/>
      <c r="D29" s="31"/>
      <c r="E29" s="33"/>
      <c r="F29" s="33"/>
      <c r="G29" s="32"/>
      <c r="H29" s="48">
        <f t="shared" si="0"/>
        <v>0</v>
      </c>
      <c r="I29" s="53"/>
      <c r="J29" s="35"/>
      <c r="K29" s="34"/>
      <c r="L29" s="35"/>
      <c r="Q29" s="1"/>
    </row>
    <row r="30" spans="2:17" ht="21.95" customHeight="1" x14ac:dyDescent="0.3">
      <c r="B30" s="36"/>
      <c r="C30" s="37"/>
      <c r="D30" s="37"/>
      <c r="E30" s="39"/>
      <c r="F30" s="39"/>
      <c r="G30" s="38"/>
      <c r="H30" s="47">
        <f t="shared" si="0"/>
        <v>0</v>
      </c>
      <c r="I30" s="54"/>
      <c r="J30" s="41"/>
      <c r="K30" s="40"/>
      <c r="L30" s="41"/>
      <c r="Q30" s="1"/>
    </row>
    <row r="31" spans="2:17" ht="21.95" customHeight="1" x14ac:dyDescent="0.3">
      <c r="B31" s="30"/>
      <c r="C31" s="31"/>
      <c r="D31" s="31"/>
      <c r="E31" s="33"/>
      <c r="F31" s="33"/>
      <c r="G31" s="32"/>
      <c r="H31" s="48">
        <f t="shared" si="0"/>
        <v>0</v>
      </c>
      <c r="I31" s="53"/>
      <c r="J31" s="35"/>
      <c r="K31" s="34"/>
      <c r="L31" s="35"/>
      <c r="Q31" s="1"/>
    </row>
    <row r="32" spans="2:17" ht="21.95" customHeight="1" thickBot="1" x14ac:dyDescent="0.35">
      <c r="B32" s="64"/>
      <c r="C32" s="65"/>
      <c r="D32" s="65"/>
      <c r="E32" s="66"/>
      <c r="F32" s="66"/>
      <c r="G32" s="67"/>
      <c r="H32" s="68">
        <f t="shared" si="0"/>
        <v>0</v>
      </c>
      <c r="I32" s="69"/>
      <c r="J32" s="70"/>
      <c r="K32" s="71"/>
      <c r="L32" s="70"/>
      <c r="Q32" s="1"/>
    </row>
    <row r="34" spans="2:13" ht="35.1" customHeight="1" x14ac:dyDescent="0.25">
      <c r="B34" s="13"/>
      <c r="C34" s="73" t="s">
        <v>22</v>
      </c>
      <c r="E34" s="12"/>
      <c r="F34" s="13"/>
      <c r="G34" s="16"/>
    </row>
    <row r="35" spans="2:13" ht="35.1" customHeight="1" x14ac:dyDescent="0.25">
      <c r="B35" s="14"/>
      <c r="C35" s="72" t="s">
        <v>17</v>
      </c>
      <c r="D35" s="17">
        <f>COUNTA(B10:B32)</f>
        <v>3</v>
      </c>
      <c r="E35" s="11"/>
      <c r="F35" s="14"/>
      <c r="G35" s="15"/>
    </row>
    <row r="36" spans="2:13" ht="35.1" customHeight="1" x14ac:dyDescent="0.25">
      <c r="B36" s="14"/>
      <c r="C36" s="72" t="s">
        <v>18</v>
      </c>
      <c r="D36" s="17">
        <f>SUM(H10:H32)</f>
        <v>20</v>
      </c>
      <c r="E36" s="11"/>
      <c r="F36" s="14"/>
      <c r="G36" s="15"/>
    </row>
    <row r="37" spans="2:13" ht="35.1" customHeight="1" x14ac:dyDescent="0.25">
      <c r="B37" s="14"/>
      <c r="C37" s="72" t="s">
        <v>19</v>
      </c>
      <c r="D37" s="17">
        <f>COUNTIF(K10:K32, "Yes")</f>
        <v>0</v>
      </c>
      <c r="E37" s="11"/>
      <c r="F37" s="14"/>
      <c r="G37" s="15"/>
    </row>
    <row r="38" spans="2:13" ht="35.1" customHeight="1" x14ac:dyDescent="0.25">
      <c r="B38" s="14"/>
      <c r="C38" s="72" t="s">
        <v>20</v>
      </c>
      <c r="D38" s="17">
        <f>COUNTIF(K10:K32, "No")</f>
        <v>2</v>
      </c>
      <c r="E38" s="11"/>
      <c r="F38" s="14"/>
      <c r="G38" s="15"/>
    </row>
    <row r="39" spans="2:13" ht="35.1" customHeight="1" x14ac:dyDescent="0.25">
      <c r="B39" s="14"/>
      <c r="C39" s="72" t="s">
        <v>21</v>
      </c>
      <c r="D39" s="17">
        <f>COUNTIF(C10:C32, "TBD")</f>
        <v>1</v>
      </c>
      <c r="E39" s="11"/>
      <c r="F39" s="14"/>
      <c r="G39" s="15"/>
    </row>
    <row r="40" spans="2:13" ht="11.1" customHeight="1" x14ac:dyDescent="0.25"/>
    <row r="41" spans="2:13" ht="42.95" customHeight="1" x14ac:dyDescent="0.25">
      <c r="B41" s="93" t="s">
        <v>0</v>
      </c>
      <c r="C41" s="93"/>
      <c r="D41" s="93"/>
      <c r="E41" s="93"/>
      <c r="F41" s="93"/>
      <c r="G41" s="93"/>
      <c r="H41" s="93"/>
      <c r="I41" s="93"/>
      <c r="J41" s="93"/>
      <c r="K41" s="93"/>
      <c r="L41" s="93"/>
      <c r="M41" s="42"/>
    </row>
  </sheetData>
  <mergeCells count="1">
    <mergeCell ref="B41:L41"/>
  </mergeCells>
  <phoneticPr fontId="8" type="noConversion"/>
  <conditionalFormatting sqref="D12:D32">
    <cfRule type="containsText" dxfId="11" priority="13" stopIfTrue="1" operator="containsText" text="Low">
      <formula>NOT(ISERROR(SEARCH("Low",D12)))</formula>
    </cfRule>
    <cfRule type="containsText" dxfId="10" priority="14" stopIfTrue="1" operator="containsText" text="Medium">
      <formula>NOT(ISERROR(SEARCH("Medium",D12)))</formula>
    </cfRule>
    <cfRule type="containsText" dxfId="9" priority="15" stopIfTrue="1" operator="containsText" text="High">
      <formula>NOT(ISERROR(SEARCH("High",D12)))</formula>
    </cfRule>
  </conditionalFormatting>
  <conditionalFormatting sqref="F1:F2 F6 F8 E9 E12:E32 F33 F40 F42:F1048576">
    <cfRule type="containsText" dxfId="8" priority="9" stopIfTrue="1" operator="containsText" text="High">
      <formula>NOT(ISERROR(SEARCH("High",E1)))</formula>
    </cfRule>
    <cfRule type="containsText" dxfId="7" priority="10" stopIfTrue="1" operator="containsText" text="Medium">
      <formula>NOT(ISERROR(SEARCH("Medium",E1)))</formula>
    </cfRule>
    <cfRule type="containsText" dxfId="6" priority="11" stopIfTrue="1" operator="containsText" text="Low">
      <formula>NOT(ISERROR(SEARCH("Low",E1)))</formula>
    </cfRule>
  </conditionalFormatting>
  <conditionalFormatting sqref="F4">
    <cfRule type="containsText" dxfId="5" priority="1" stopIfTrue="1" operator="containsText" text="High">
      <formula>NOT(ISERROR(SEARCH("High",F4)))</formula>
    </cfRule>
    <cfRule type="containsText" dxfId="4" priority="2" stopIfTrue="1" operator="containsText" text="Medium">
      <formula>NOT(ISERROR(SEARCH("Medium",F4)))</formula>
    </cfRule>
    <cfRule type="containsText" dxfId="3" priority="3" stopIfTrue="1" operator="containsText" text="Low">
      <formula>NOT(ISERROR(SEARCH("Low",F4)))</formula>
    </cfRule>
  </conditionalFormatting>
  <conditionalFormatting sqref="N10:N11">
    <cfRule type="containsText" dxfId="2" priority="60" stopIfTrue="1" operator="containsText" text="Low">
      <formula>NOT(ISERROR(SEARCH("Low",N10)))</formula>
    </cfRule>
    <cfRule type="containsText" dxfId="1" priority="61" stopIfTrue="1" operator="containsText" text="Medium">
      <formula>NOT(ISERROR(SEARCH("Medium",N10)))</formula>
    </cfRule>
    <cfRule type="containsText" dxfId="0" priority="62" operator="containsText" text="High">
      <formula>NOT(ISERROR(SEARCH("High",N10)))</formula>
    </cfRule>
  </conditionalFormatting>
  <hyperlinks>
    <hyperlink ref="B41:L41" r:id="rId1" display="CLICK HERE TO CREATE IN SMARTSHEET" xr:uid="{829C48E7-E3E3-4DC0-86E5-4DD4A74E413F}"/>
  </hyperlinks>
  <pageMargins left="0.3" right="0.3" top="0.3" bottom="0.3" header="0" footer="0"/>
  <pageSetup scale="66" fitToHeight="0" orientation="landscape" horizontalDpi="0"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48FD54-1A4D-994E-B3A0-9F847137ADBA}">
          <x14:formula1>
            <xm:f>'Drop Down List'!$B$5:$B$6</xm:f>
          </x14:formula1>
          <xm:sqref>K10:K32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27B78-B01F-AE46-AE72-51D63F68693F}">
  <dimension ref="B1:E12"/>
  <sheetViews>
    <sheetView showGridLines="0" workbookViewId="0">
      <selection activeCell="B24" sqref="B24"/>
    </sheetView>
  </sheetViews>
  <sheetFormatPr defaultColWidth="11.42578125" defaultRowHeight="15" x14ac:dyDescent="0.25"/>
  <cols>
    <col min="1" max="1" width="3.85546875" customWidth="1"/>
    <col min="2" max="5" width="25.85546875" customWidth="1"/>
  </cols>
  <sheetData>
    <row r="1" spans="2:5" ht="47.1" customHeight="1" x14ac:dyDescent="0.25">
      <c r="B1" s="55" t="s">
        <v>36</v>
      </c>
    </row>
    <row r="2" spans="2:5" ht="29.1" customHeight="1" thickBot="1" x14ac:dyDescent="0.3">
      <c r="B2" s="74" t="s">
        <v>37</v>
      </c>
      <c r="C2" s="74" t="s">
        <v>38</v>
      </c>
      <c r="D2" s="74" t="s">
        <v>4</v>
      </c>
      <c r="E2" s="74" t="s">
        <v>3</v>
      </c>
    </row>
    <row r="3" spans="2:5" ht="24.95" customHeight="1" x14ac:dyDescent="0.25">
      <c r="B3" s="58" t="s">
        <v>39</v>
      </c>
      <c r="C3" s="58" t="s">
        <v>61</v>
      </c>
      <c r="D3" s="58" t="s">
        <v>44</v>
      </c>
      <c r="E3" s="58" t="s">
        <v>48</v>
      </c>
    </row>
    <row r="4" spans="2:5" ht="24.95" customHeight="1" x14ac:dyDescent="0.25">
      <c r="B4" s="56" t="s">
        <v>40</v>
      </c>
      <c r="C4" s="56" t="s">
        <v>60</v>
      </c>
      <c r="D4" s="56" t="s">
        <v>45</v>
      </c>
      <c r="E4" s="56" t="s">
        <v>49</v>
      </c>
    </row>
    <row r="5" spans="2:5" ht="24.95" customHeight="1" x14ac:dyDescent="0.25">
      <c r="B5" s="56" t="s">
        <v>41</v>
      </c>
      <c r="C5" s="56" t="s">
        <v>59</v>
      </c>
      <c r="D5" s="56" t="s">
        <v>46</v>
      </c>
      <c r="E5" s="56" t="s">
        <v>50</v>
      </c>
    </row>
    <row r="6" spans="2:5" ht="24.95" customHeight="1" x14ac:dyDescent="0.25">
      <c r="B6" s="56" t="s">
        <v>42</v>
      </c>
      <c r="C6" s="56" t="s">
        <v>43</v>
      </c>
      <c r="D6" s="56" t="s">
        <v>47</v>
      </c>
      <c r="E6" s="56" t="s">
        <v>51</v>
      </c>
    </row>
    <row r="7" spans="2:5" ht="24.95" customHeight="1" x14ac:dyDescent="0.25">
      <c r="B7" s="56"/>
      <c r="C7" s="56"/>
      <c r="D7" s="56"/>
      <c r="E7" s="56"/>
    </row>
    <row r="8" spans="2:5" ht="24.95" customHeight="1" x14ac:dyDescent="0.25">
      <c r="B8" s="56"/>
      <c r="C8" s="56"/>
      <c r="D8" s="56"/>
      <c r="E8" s="56"/>
    </row>
    <row r="9" spans="2:5" ht="24.95" customHeight="1" x14ac:dyDescent="0.25">
      <c r="B9" s="56"/>
      <c r="C9" s="56"/>
      <c r="D9" s="56"/>
      <c r="E9" s="56"/>
    </row>
    <row r="10" spans="2:5" ht="24.95" customHeight="1" x14ac:dyDescent="0.25">
      <c r="B10" s="56"/>
      <c r="C10" s="56"/>
      <c r="D10" s="56"/>
      <c r="E10" s="56"/>
    </row>
    <row r="11" spans="2:5" ht="24.95" customHeight="1" x14ac:dyDescent="0.25">
      <c r="B11" s="56"/>
      <c r="C11" s="56"/>
      <c r="D11" s="56"/>
      <c r="E11" s="56"/>
    </row>
    <row r="12" spans="2:5" ht="24.95" customHeight="1" thickBot="1" x14ac:dyDescent="0.3">
      <c r="B12" s="57"/>
      <c r="C12" s="57"/>
      <c r="D12" s="57"/>
      <c r="E12" s="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EDB8-32D7-2146-B457-261491C37E63}">
  <dimension ref="B2:B6"/>
  <sheetViews>
    <sheetView showGridLines="0" workbookViewId="0">
      <selection activeCell="D13" sqref="D13"/>
    </sheetView>
  </sheetViews>
  <sheetFormatPr defaultColWidth="11.42578125" defaultRowHeight="15" x14ac:dyDescent="0.25"/>
  <cols>
    <col min="1" max="1" width="5.28515625" customWidth="1"/>
    <col min="2" max="2" width="13.85546875" customWidth="1"/>
  </cols>
  <sheetData>
    <row r="2" spans="2:2" ht="28.5" x14ac:dyDescent="0.4">
      <c r="B2" s="59" t="s">
        <v>54</v>
      </c>
    </row>
    <row r="4" spans="2:2" ht="24" customHeight="1" x14ac:dyDescent="0.25">
      <c r="B4" s="61" t="s">
        <v>52</v>
      </c>
    </row>
    <row r="5" spans="2:2" ht="24.95" customHeight="1" x14ac:dyDescent="0.25">
      <c r="B5" s="60" t="s">
        <v>55</v>
      </c>
    </row>
    <row r="6" spans="2:2" ht="27" customHeight="1" x14ac:dyDescent="0.25">
      <c r="B6" s="60"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5546875" defaultRowHeight="15" x14ac:dyDescent="0.25"/>
  <cols>
    <col min="1" max="1" width="3.28515625" style="4" customWidth="1"/>
    <col min="2" max="2" width="88.28515625" style="4" customWidth="1"/>
    <col min="3" max="16384" width="10.85546875" style="4"/>
  </cols>
  <sheetData>
    <row r="1" spans="2:2" ht="20.100000000000001" customHeight="1" x14ac:dyDescent="0.25"/>
    <row r="2" spans="2:2" ht="105" customHeight="1" x14ac:dyDescent="0.25">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Event Staffing Plan</vt:lpstr>
      <vt:lpstr>Emergency Contacts</vt:lpstr>
      <vt:lpstr>Drop Down List</vt:lpstr>
      <vt:lpstr>- Disclaimer -</vt:lpstr>
      <vt:lpstr>'Event Staffing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2017-03-12T00:10:35Z</dcterms:created>
  <dcterms:modified xsi:type="dcterms:W3CDTF">2025-07-10T14:06:04Z</dcterms:modified>
</cp:coreProperties>
</file>