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414706C3-AF0D-492F-B67D-00D5E9CB04D2}" xr6:coauthVersionLast="47" xr6:coauthVersionMax="47" xr10:uidLastSave="{00000000-0000-0000-0000-000000000000}"/>
  <bookViews>
    <workbookView xWindow="-120" yWindow="-120" windowWidth="29040" windowHeight="12450" xr2:uid="{00000000-000D-0000-FFFF-FFFF00000000}"/>
  </bookViews>
  <sheets>
    <sheet name="College Student Budget" sheetId="1" r:id="rId1"/>
    <sheet name="College Expense Estimator" sheetId="2" r:id="rId2"/>
    <sheet name="- Disclaimer -" sheetId="3" r:id="rId3"/>
  </sheets>
  <definedNames>
    <definedName name="_xlnm.Print_Area" localSheetId="0">'College Student Budget'!$B$2:$H$71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D5" i="1" s="1"/>
  <c r="E21" i="1"/>
  <c r="E5" i="1" s="1"/>
  <c r="F21" i="1"/>
  <c r="F5" i="1" s="1"/>
  <c r="C21" i="1"/>
  <c r="C5" i="1" s="1"/>
  <c r="C3" i="2"/>
  <c r="F71" i="1"/>
  <c r="F6" i="1" s="1"/>
  <c r="F69" i="1"/>
  <c r="E69" i="1"/>
  <c r="D69" i="1"/>
  <c r="C69" i="1"/>
  <c r="F62" i="1"/>
  <c r="E62" i="1"/>
  <c r="E71" i="1" s="1"/>
  <c r="E6" i="1" s="1"/>
  <c r="D62" i="1"/>
  <c r="C62" i="1"/>
  <c r="F55" i="1"/>
  <c r="E55" i="1"/>
  <c r="D55" i="1"/>
  <c r="C55" i="1"/>
  <c r="F46" i="1"/>
  <c r="E46" i="1"/>
  <c r="D46" i="1"/>
  <c r="C46" i="1"/>
  <c r="F35" i="1"/>
  <c r="E35" i="1"/>
  <c r="D35" i="1"/>
  <c r="C35" i="1"/>
  <c r="C71" i="1" l="1"/>
  <c r="C6" i="1" s="1"/>
  <c r="F7" i="1"/>
  <c r="D71" i="1"/>
  <c r="D6" i="1" s="1"/>
  <c r="D7" i="1" s="1"/>
  <c r="H5" i="1"/>
  <c r="C7" i="1"/>
  <c r="E7" i="1"/>
  <c r="H6" i="1" l="1"/>
  <c r="H7" i="1" s="1"/>
</calcChain>
</file>

<file path=xl/sharedStrings.xml><?xml version="1.0" encoding="utf-8"?>
<sst xmlns="http://schemas.openxmlformats.org/spreadsheetml/2006/main" count="126" uniqueCount="95">
  <si>
    <t>Total Income</t>
  </si>
  <si>
    <t>Total Expenses</t>
  </si>
  <si>
    <t>Balance</t>
  </si>
  <si>
    <t>Textbooks</t>
  </si>
  <si>
    <t>School Supplies</t>
  </si>
  <si>
    <t>Cell Phone</t>
  </si>
  <si>
    <t>Car Payments</t>
  </si>
  <si>
    <t>Auto Insurance</t>
  </si>
  <si>
    <t>Public Transportation</t>
  </si>
  <si>
    <t>Groceries</t>
  </si>
  <si>
    <t>Dining Out</t>
  </si>
  <si>
    <t>Clothing</t>
  </si>
  <si>
    <t>Laundry</t>
  </si>
  <si>
    <t>Cleaning Supplies</t>
  </si>
  <si>
    <t>Outdoor Recreation</t>
  </si>
  <si>
    <t>HEALTH</t>
  </si>
  <si>
    <t>Student Health Insurance</t>
  </si>
  <si>
    <t>Gym Membership</t>
  </si>
  <si>
    <t>Total Needed Each Month:</t>
  </si>
  <si>
    <t>Description</t>
  </si>
  <si>
    <t>Amount</t>
  </si>
  <si>
    <t>Add to Total?</t>
  </si>
  <si>
    <t>Notes</t>
  </si>
  <si>
    <t>Add to Total? KEY</t>
  </si>
  <si>
    <t>NO</t>
  </si>
  <si>
    <t>YES</t>
  </si>
  <si>
    <t>Entertainment</t>
  </si>
  <si>
    <t>Parking</t>
  </si>
  <si>
    <t>Car Payment</t>
  </si>
  <si>
    <t>Car Insurance</t>
  </si>
  <si>
    <t>Food (Meal Plan)</t>
  </si>
  <si>
    <t>Food (Snacks, Coffee, Groceries)</t>
  </si>
  <si>
    <t>Health Insurance</t>
  </si>
  <si>
    <t>Medical Expenses</t>
  </si>
  <si>
    <t>Club / Organization Fees</t>
  </si>
  <si>
    <t>Entertainment (Streaming, Movies, Events)</t>
  </si>
  <si>
    <t>Hygiene / Personal Care (Shampoo, Toothpaste, etc.)</t>
  </si>
  <si>
    <t>Haircut / Grooming</t>
  </si>
  <si>
    <t>Fuel / Gas</t>
  </si>
  <si>
    <t>Rideshare / On-Demand Transport</t>
  </si>
  <si>
    <t>Internet Service</t>
  </si>
  <si>
    <t>Streaming Services / Subscriptions</t>
  </si>
  <si>
    <t>Computer Supplies (Printer Ink, Paper)</t>
  </si>
  <si>
    <t>Emergency Fund / Emergency Money</t>
  </si>
  <si>
    <t>Summary</t>
  </si>
  <si>
    <t>Complete non-shaded budget cells only.</t>
  </si>
  <si>
    <t>&lt;&lt; auto-calculates</t>
  </si>
  <si>
    <t>Income</t>
  </si>
  <si>
    <t>Salary / Wages</t>
  </si>
  <si>
    <t>Money from Parents / Family</t>
  </si>
  <si>
    <t>Student Loans</t>
  </si>
  <si>
    <t>Scholarships</t>
  </si>
  <si>
    <t>Grants and Financial Aid</t>
  </si>
  <si>
    <t>Work-Study Income</t>
  </si>
  <si>
    <t>Side Income (Freelance / Gig Work)</t>
  </si>
  <si>
    <t>Transfer from Savings</t>
  </si>
  <si>
    <t>Other Income</t>
  </si>
  <si>
    <t>Expenses</t>
  </si>
  <si>
    <t>Housing / Rent</t>
  </si>
  <si>
    <t>Food / Meal Plan</t>
  </si>
  <si>
    <t>Room / Board Fees</t>
  </si>
  <si>
    <t>Dorm Room Furnishings</t>
  </si>
  <si>
    <t>Tuition and Fees</t>
  </si>
  <si>
    <t>Other Home &amp; School Expenses</t>
  </si>
  <si>
    <t>Total Home and School</t>
  </si>
  <si>
    <t>Total Transportation</t>
  </si>
  <si>
    <t>Home and School</t>
  </si>
  <si>
    <t>Transportation</t>
  </si>
  <si>
    <t>Parking / Tolls</t>
  </si>
  <si>
    <t>Registration / License Fees</t>
  </si>
  <si>
    <t>Maintenance / Repairs</t>
  </si>
  <si>
    <t>Other Transportation Expenses</t>
  </si>
  <si>
    <t>Daily Living</t>
  </si>
  <si>
    <t>Personal Care Products</t>
  </si>
  <si>
    <t>Laundry Supplies and Fees</t>
  </si>
  <si>
    <t>Haircuts / Grooming</t>
  </si>
  <si>
    <t>Miscellaneous Daily Living Expenses</t>
  </si>
  <si>
    <t>Total Daily Living</t>
  </si>
  <si>
    <t>Total Entertainment</t>
  </si>
  <si>
    <t>Streaming Services</t>
  </si>
  <si>
    <t>Concerts / Plays / Events</t>
  </si>
  <si>
    <t>Other Entertainment Expenses</t>
  </si>
  <si>
    <t>Total Health</t>
  </si>
  <si>
    <t>Doctor / Dentist Visits</t>
  </si>
  <si>
    <t>Medical Prescriptions</t>
  </si>
  <si>
    <t>Other Health Expenses</t>
  </si>
  <si>
    <t>CLICK HERE TO CREATE IN SMARTSHEET</t>
  </si>
  <si>
    <t>Semester 1</t>
  </si>
  <si>
    <t>Semester 2</t>
  </si>
  <si>
    <t>Semester 3</t>
  </si>
  <si>
    <t>Semester 4</t>
  </si>
  <si>
    <t>Total</t>
  </si>
  <si>
    <t>Expense Estimator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</si>
  <si>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</si>
  <si>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College Student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</si>
</sst>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2"/>
      <color rgb="FF000000"/>
      <name val="Calibri"/>
    </font>
    <font>
      <sz val="11"/>
      <color theme="1"/>
      <name val="Calibri"/>
      <family val="2"/>
      <scheme val="minor"/>
    </font>
    <font>
      <sz val="12"/>
      <color rgb="FF000000"/>
      <name val="Century Gothic"/>
      <family val="2"/>
    </font>
    <font>
      <b/>
      <sz val="22"/>
      <color rgb="FF5E5E5E"/>
      <name val="Century Gothic"/>
      <family val="2"/>
    </font>
    <font>
      <u/>
      <sz val="12"/>
      <color rgb="FFFFFFFF"/>
      <name val="Century Gothic"/>
      <family val="2"/>
    </font>
    <font>
      <sz val="10"/>
      <color rgb="FF000000"/>
      <name val="Century Gothic"/>
      <family val="2"/>
    </font>
    <font>
      <sz val="9"/>
      <color rgb="FF000000"/>
      <name val="Century Gothic"/>
      <family val="2"/>
    </font>
    <font>
      <sz val="10"/>
      <color rgb="FFFFFFFF"/>
      <name val="Century Gothic"/>
      <family val="2"/>
    </font>
    <font>
      <b/>
      <sz val="9"/>
      <color rgb="FF000000"/>
      <name val="Century Gothic"/>
      <family val="2"/>
    </font>
    <font>
      <b/>
      <sz val="10"/>
      <color rgb="FF000000"/>
      <name val="Century Gothic"/>
      <family val="2"/>
    </font>
    <font>
      <sz val="14"/>
      <color rgb="FF000000"/>
      <name val="Century Gothic"/>
      <family val="2"/>
    </font>
    <font>
      <sz val="14"/>
      <color rgb="FF000000"/>
      <name val="Calibri"/>
      <family val="2"/>
    </font>
    <font>
      <sz val="10"/>
      <color rgb="FF000000"/>
      <name val="Verdana"/>
      <family val="2"/>
    </font>
    <font>
      <sz val="12"/>
      <color rgb="FF000000"/>
      <name val="Verdana"/>
      <family val="2"/>
    </font>
    <font>
      <b/>
      <sz val="12"/>
      <color rgb="FF000000"/>
      <name val="Century Gothic"/>
      <family val="2"/>
    </font>
    <font>
      <b/>
      <sz val="10"/>
      <color rgb="FF000000"/>
      <name val="Verdana"/>
      <family val="2"/>
    </font>
    <font>
      <b/>
      <sz val="12"/>
      <color theme="4"/>
      <name val="Century Gothic"/>
      <family val="2"/>
    </font>
    <font>
      <i/>
      <sz val="12"/>
      <color theme="4"/>
      <name val="Century Gothic"/>
      <family val="2"/>
    </font>
    <font>
      <b/>
      <sz val="18"/>
      <color rgb="FFFFFFFF"/>
      <name val="Century Gothic"/>
      <family val="2"/>
    </font>
    <font>
      <b/>
      <sz val="9"/>
      <color rgb="FFA6B727"/>
      <name val="Century Gothic"/>
      <family val="2"/>
    </font>
    <font>
      <sz val="14"/>
      <color rgb="FFFFFFFF"/>
      <name val="Century Gothic"/>
      <family val="2"/>
    </font>
    <font>
      <b/>
      <sz val="12"/>
      <color rgb="FFFFFFFF"/>
      <name val="Century Gothic"/>
      <family val="2"/>
    </font>
    <font>
      <sz val="12"/>
      <color theme="1" tint="0.34998626667073579"/>
      <name val="Century Gothic"/>
      <family val="2"/>
    </font>
    <font>
      <b/>
      <sz val="12"/>
      <color theme="1" tint="0.34998626667073579"/>
      <name val="Century Gothic"/>
      <family val="2"/>
    </font>
    <font>
      <sz val="22"/>
      <color theme="4"/>
      <name val="Century Gothic"/>
      <family val="2"/>
    </font>
    <font>
      <sz val="20"/>
      <color theme="1" tint="0.34998626667073579"/>
      <name val="Century Gothic"/>
      <family val="2"/>
    </font>
    <font>
      <sz val="12"/>
      <color theme="1"/>
      <name val="Arial"/>
      <family val="2"/>
    </font>
    <font>
      <u/>
      <sz val="12"/>
      <color theme="10"/>
      <name val="Calibri"/>
    </font>
    <font>
      <b/>
      <u/>
      <sz val="22"/>
      <color theme="0"/>
      <name val="Century Gothic"/>
      <family val="2"/>
    </font>
  </fonts>
  <fills count="20">
    <fill>
      <patternFill patternType="none"/>
    </fill>
    <fill>
      <patternFill patternType="gray125"/>
    </fill>
    <fill>
      <patternFill patternType="solid">
        <fgColor rgb="FFFFFFFF"/>
        <bgColor rgb="FFFFFFFF"/>
      </patternFill>
    </fill>
    <fill>
      <patternFill patternType="solid">
        <fgColor rgb="FFD7E7F0"/>
        <bgColor rgb="FFD7E7F0"/>
      </patternFill>
    </fill>
    <fill>
      <patternFill patternType="solid">
        <fgColor rgb="FF418AB3"/>
        <bgColor rgb="FF418AB3"/>
      </patternFill>
    </fill>
    <fill>
      <patternFill patternType="solid">
        <fgColor rgb="FFE1EAA0"/>
        <bgColor rgb="FFE1EAA0"/>
      </patternFill>
    </fill>
    <fill>
      <patternFill patternType="solid">
        <fgColor rgb="FFA6B727"/>
        <bgColor rgb="FFA6B727"/>
      </patternFill>
    </fill>
    <fill>
      <patternFill patternType="solid">
        <fgColor rgb="FFF2F2F2"/>
        <bgColor rgb="FFF2F2F2"/>
      </patternFill>
    </fill>
    <fill>
      <patternFill patternType="solid">
        <fgColor rgb="FF7F7F7F"/>
        <bgColor rgb="FF7F7F7F"/>
      </patternFill>
    </fill>
    <fill>
      <patternFill patternType="solid">
        <fgColor rgb="FFB0D0E2"/>
        <bgColor rgb="FFB0D0E2"/>
      </patternFill>
    </fill>
    <fill>
      <patternFill patternType="solid">
        <fgColor rgb="FFF0F4CF"/>
        <bgColor rgb="FFF0F4CF"/>
      </patternFill>
    </fill>
    <fill>
      <patternFill patternType="solid">
        <fgColor rgb="FFD3E070"/>
        <bgColor rgb="FFD3E070"/>
      </patternFill>
    </fill>
    <fill>
      <patternFill patternType="solid">
        <fgColor rgb="FFFFBE60"/>
        <bgColor rgb="FFFFBE60"/>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rgb="FF6AA84F"/>
      </patternFill>
    </fill>
    <fill>
      <patternFill patternType="solid">
        <fgColor rgb="FF00BD32"/>
        <bgColor indexed="64"/>
      </patternFill>
    </fill>
    <fill>
      <patternFill patternType="solid">
        <fgColor theme="1" tint="0.34998626667073579"/>
        <bgColor rgb="FF722810"/>
      </patternFill>
    </fill>
    <fill>
      <patternFill patternType="solid">
        <fgColor theme="1" tint="0.34998626667073579"/>
        <bgColor rgb="FFAB3C19"/>
      </patternFill>
    </fill>
    <fill>
      <patternFill patternType="solid">
        <fgColor theme="0"/>
        <bgColor rgb="FFD7E7F0"/>
      </patternFill>
    </fill>
  </fills>
  <borders count="14">
    <border>
      <left/>
      <right/>
      <top/>
      <bottom/>
      <diagonal/>
    </border>
    <border>
      <left/>
      <right/>
      <top/>
      <bottom/>
      <diagonal/>
    </border>
    <border>
      <left style="thin">
        <color rgb="FFA5A5A5"/>
      </left>
      <right style="thin">
        <color rgb="FFA5A5A5"/>
      </right>
      <top style="thin">
        <color rgb="FFA5A5A5"/>
      </top>
      <bottom style="thin">
        <color rgb="FFA5A5A5"/>
      </bottom>
      <diagonal/>
    </border>
    <border>
      <left style="hair">
        <color rgb="FF969696"/>
      </left>
      <right style="hair">
        <color rgb="FF969696"/>
      </right>
      <top style="hair">
        <color rgb="FF969696"/>
      </top>
      <bottom style="hair">
        <color rgb="FF969696"/>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thin">
        <color rgb="FFBEBEBE"/>
      </bottom>
      <diagonal/>
    </border>
    <border>
      <left/>
      <right/>
      <top style="thin">
        <color rgb="FFBEBEBE"/>
      </top>
      <bottom style="thin">
        <color rgb="FFBEBEB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6"/>
    <xf numFmtId="0" fontId="27" fillId="0" borderId="0" applyNumberFormat="0" applyFill="0" applyBorder="0" applyAlignment="0" applyProtection="0"/>
  </cellStyleXfs>
  <cellXfs count="90">
    <xf numFmtId="0" fontId="0" fillId="0" borderId="0" xfId="0"/>
    <xf numFmtId="0" fontId="2" fillId="0" borderId="0" xfId="0" applyFont="1"/>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right" vertical="center" wrapText="1"/>
    </xf>
    <xf numFmtId="0" fontId="2" fillId="2" borderId="1" xfId="0" applyFont="1" applyFill="1" applyBorder="1"/>
    <xf numFmtId="0" fontId="5" fillId="2" borderId="1" xfId="0" applyFont="1" applyFill="1" applyBorder="1" applyAlignment="1">
      <alignment horizontal="left" vertical="center"/>
    </xf>
    <xf numFmtId="0" fontId="2" fillId="2" borderId="1" xfId="0" applyFont="1" applyFill="1" applyBorder="1" applyAlignment="1">
      <alignment vertical="center"/>
    </xf>
    <xf numFmtId="0" fontId="5" fillId="0" borderId="0" xfId="0" applyFont="1" applyAlignment="1">
      <alignment horizontal="left" vertical="center"/>
    </xf>
    <xf numFmtId="0" fontId="5" fillId="2" borderId="1" xfId="0" applyFont="1" applyFill="1" applyBorder="1" applyAlignment="1">
      <alignment vertical="center"/>
    </xf>
    <xf numFmtId="0" fontId="7" fillId="4" borderId="1" xfId="0" applyFont="1" applyFill="1" applyBorder="1" applyAlignment="1">
      <alignment horizontal="left" vertical="center"/>
    </xf>
    <xf numFmtId="0" fontId="5" fillId="3" borderId="1" xfId="0" applyFont="1" applyFill="1" applyBorder="1" applyAlignment="1">
      <alignment vertical="center"/>
    </xf>
    <xf numFmtId="0" fontId="6" fillId="3" borderId="1" xfId="0" applyFont="1" applyFill="1" applyBorder="1" applyAlignment="1">
      <alignment horizontal="left" vertical="center"/>
    </xf>
    <xf numFmtId="44" fontId="6" fillId="2" borderId="3" xfId="0" applyNumberFormat="1" applyFont="1" applyFill="1" applyBorder="1" applyAlignment="1">
      <alignment vertical="center"/>
    </xf>
    <xf numFmtId="44" fontId="5" fillId="3" borderId="1" xfId="0" applyNumberFormat="1" applyFont="1" applyFill="1" applyBorder="1" applyAlignment="1">
      <alignment vertical="center"/>
    </xf>
    <xf numFmtId="0" fontId="6" fillId="3" borderId="1" xfId="0" applyFont="1" applyFill="1" applyBorder="1" applyAlignment="1">
      <alignment vertical="center"/>
    </xf>
    <xf numFmtId="44" fontId="8" fillId="9" borderId="1" xfId="0" applyNumberFormat="1" applyFont="1" applyFill="1" applyBorder="1" applyAlignment="1">
      <alignment vertical="center"/>
    </xf>
    <xf numFmtId="0" fontId="9" fillId="9" borderId="1" xfId="0" applyFont="1" applyFill="1" applyBorder="1" applyAlignment="1">
      <alignment vertical="center"/>
    </xf>
    <xf numFmtId="0" fontId="5" fillId="0" borderId="0" xfId="0" applyFont="1" applyAlignment="1">
      <alignment vertical="center"/>
    </xf>
    <xf numFmtId="0" fontId="7" fillId="6" borderId="1" xfId="0" applyFont="1" applyFill="1" applyBorder="1" applyAlignment="1">
      <alignment horizontal="left" vertical="center"/>
    </xf>
    <xf numFmtId="0" fontId="6" fillId="10" borderId="1" xfId="0" applyFont="1" applyFill="1" applyBorder="1" applyAlignment="1">
      <alignment vertical="center"/>
    </xf>
    <xf numFmtId="0" fontId="5" fillId="10" borderId="1" xfId="0" applyFont="1" applyFill="1" applyBorder="1" applyAlignment="1">
      <alignment vertical="center"/>
    </xf>
    <xf numFmtId="44" fontId="5" fillId="10" borderId="1" xfId="0" applyNumberFormat="1" applyFont="1" applyFill="1" applyBorder="1" applyAlignment="1">
      <alignment vertical="center"/>
    </xf>
    <xf numFmtId="44" fontId="6" fillId="5" borderId="1" xfId="0" applyNumberFormat="1" applyFont="1" applyFill="1" applyBorder="1" applyAlignment="1">
      <alignment vertical="center"/>
    </xf>
    <xf numFmtId="44" fontId="8" fillId="11" borderId="1" xfId="0" applyNumberFormat="1" applyFont="1" applyFill="1" applyBorder="1" applyAlignment="1">
      <alignment vertical="center"/>
    </xf>
    <xf numFmtId="0" fontId="9" fillId="11" borderId="1" xfId="0" applyFont="1" applyFill="1" applyBorder="1" applyAlignment="1">
      <alignment vertical="center"/>
    </xf>
    <xf numFmtId="0" fontId="5" fillId="2" borderId="1" xfId="0" applyFont="1" applyFill="1" applyBorder="1" applyAlignment="1">
      <alignment horizontal="left"/>
    </xf>
    <xf numFmtId="0" fontId="5" fillId="2" borderId="1" xfId="0" applyFont="1" applyFill="1" applyBorder="1"/>
    <xf numFmtId="0" fontId="10" fillId="0" borderId="0" xfId="0" applyFont="1"/>
    <xf numFmtId="0" fontId="11" fillId="0" borderId="0" xfId="0" applyFont="1"/>
    <xf numFmtId="0" fontId="5" fillId="0" borderId="0" xfId="0" applyFont="1" applyAlignment="1">
      <alignment horizontal="left"/>
    </xf>
    <xf numFmtId="0" fontId="5" fillId="0" borderId="0" xfId="0" applyFont="1"/>
    <xf numFmtId="0" fontId="2" fillId="0" borderId="0" xfId="0" applyFont="1" applyAlignment="1">
      <alignment horizontal="left"/>
    </xf>
    <xf numFmtId="0" fontId="12" fillId="0" borderId="0" xfId="0" applyFont="1"/>
    <xf numFmtId="0" fontId="9" fillId="0" borderId="0" xfId="0" applyFont="1"/>
    <xf numFmtId="0" fontId="13" fillId="0" borderId="0" xfId="0" applyFont="1"/>
    <xf numFmtId="44" fontId="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5" fillId="0" borderId="0" xfId="0" applyFont="1"/>
    <xf numFmtId="0" fontId="9" fillId="12"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12" fillId="2" borderId="1" xfId="0" applyFont="1" applyFill="1" applyBorder="1"/>
    <xf numFmtId="0" fontId="5" fillId="3" borderId="10" xfId="0" applyFont="1" applyFill="1" applyBorder="1" applyAlignment="1">
      <alignment horizontal="center" vertical="center"/>
    </xf>
    <xf numFmtId="0" fontId="5" fillId="3" borderId="10" xfId="0" applyFont="1" applyFill="1" applyBorder="1" applyAlignment="1">
      <alignment horizontal="left" vertical="center" wrapText="1" indent="1"/>
    </xf>
    <xf numFmtId="0" fontId="16" fillId="14" borderId="10" xfId="0" applyFont="1" applyFill="1" applyBorder="1" applyAlignment="1">
      <alignment horizontal="left" vertical="center" indent="1"/>
    </xf>
    <xf numFmtId="44" fontId="16" fillId="13" borderId="10" xfId="0" applyNumberFormat="1" applyFont="1" applyFill="1" applyBorder="1" applyAlignment="1">
      <alignment vertical="center"/>
    </xf>
    <xf numFmtId="0" fontId="17" fillId="2" borderId="1" xfId="0" applyFont="1" applyFill="1" applyBorder="1" applyAlignment="1">
      <alignment horizontal="left" vertical="center"/>
    </xf>
    <xf numFmtId="0" fontId="17" fillId="0" borderId="0" xfId="0" applyFont="1" applyAlignment="1">
      <alignment horizontal="left" vertical="center" indent="1"/>
    </xf>
    <xf numFmtId="0" fontId="5" fillId="3" borderId="12" xfId="0" applyFont="1" applyFill="1" applyBorder="1" applyAlignment="1">
      <alignment horizontal="left" vertical="center" wrapText="1" indent="1"/>
    </xf>
    <xf numFmtId="0" fontId="5" fillId="3" borderId="12" xfId="0" applyFont="1" applyFill="1" applyBorder="1" applyAlignment="1">
      <alignment horizontal="center" vertical="center"/>
    </xf>
    <xf numFmtId="0" fontId="14" fillId="12" borderId="11" xfId="0" applyFont="1" applyFill="1" applyBorder="1" applyAlignment="1">
      <alignment horizontal="center" vertical="center"/>
    </xf>
    <xf numFmtId="0" fontId="14" fillId="12" borderId="11" xfId="0" applyFont="1" applyFill="1" applyBorder="1" applyAlignment="1">
      <alignment horizontal="left" vertical="center" indent="1"/>
    </xf>
    <xf numFmtId="0" fontId="18" fillId="4" borderId="1" xfId="0" applyFont="1" applyFill="1" applyBorder="1" applyAlignment="1">
      <alignment horizontal="left" vertical="center" indent="1"/>
    </xf>
    <xf numFmtId="0" fontId="5" fillId="3" borderId="1" xfId="0" applyFont="1" applyFill="1" applyBorder="1" applyAlignment="1">
      <alignment horizontal="left" vertical="center" indent="1"/>
    </xf>
    <xf numFmtId="0" fontId="6" fillId="3" borderId="1" xfId="0" applyFont="1" applyFill="1" applyBorder="1" applyAlignment="1">
      <alignment horizontal="left" vertical="center" indent="1"/>
    </xf>
    <xf numFmtId="0" fontId="8" fillId="9" borderId="1" xfId="0" applyFont="1" applyFill="1" applyBorder="1" applyAlignment="1">
      <alignment horizontal="left" vertical="center" indent="1"/>
    </xf>
    <xf numFmtId="0" fontId="2" fillId="2" borderId="6" xfId="0" applyFont="1" applyFill="1" applyBorder="1"/>
    <xf numFmtId="0" fontId="6" fillId="3" borderId="6" xfId="0" applyFont="1" applyFill="1" applyBorder="1" applyAlignment="1">
      <alignment horizontal="left" vertical="center" indent="1"/>
    </xf>
    <xf numFmtId="44" fontId="5" fillId="3" borderId="6" xfId="0" applyNumberFormat="1" applyFont="1" applyFill="1" applyBorder="1" applyAlignment="1">
      <alignment vertical="center"/>
    </xf>
    <xf numFmtId="0" fontId="2" fillId="2" borderId="6" xfId="0" applyFont="1" applyFill="1" applyBorder="1" applyAlignment="1">
      <alignment vertical="center"/>
    </xf>
    <xf numFmtId="0" fontId="18" fillId="6" borderId="1" xfId="0" applyFont="1" applyFill="1" applyBorder="1" applyAlignment="1">
      <alignment horizontal="left" vertical="center" indent="1"/>
    </xf>
    <xf numFmtId="0" fontId="8" fillId="10"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19" fillId="10" borderId="1" xfId="0" applyFont="1" applyFill="1" applyBorder="1" applyAlignment="1">
      <alignment horizontal="right" vertical="center" indent="2"/>
    </xf>
    <xf numFmtId="0" fontId="8" fillId="11" borderId="1" xfId="0" applyFont="1" applyFill="1" applyBorder="1" applyAlignment="1">
      <alignment horizontal="left" vertical="center" indent="1"/>
    </xf>
    <xf numFmtId="0" fontId="10" fillId="2" borderId="1" xfId="0" applyFont="1" applyFill="1" applyBorder="1" applyAlignment="1">
      <alignment vertical="center"/>
    </xf>
    <xf numFmtId="0" fontId="20" fillId="17" borderId="2" xfId="0" applyFont="1" applyFill="1" applyBorder="1" applyAlignment="1">
      <alignment horizontal="center" vertical="center"/>
    </xf>
    <xf numFmtId="0" fontId="20" fillId="18" borderId="2" xfId="0" applyFont="1" applyFill="1" applyBorder="1" applyAlignment="1">
      <alignment horizontal="center" vertical="center"/>
    </xf>
    <xf numFmtId="0" fontId="14" fillId="2" borderId="1" xfId="0" applyFont="1" applyFill="1" applyBorder="1" applyAlignment="1">
      <alignment vertical="center"/>
    </xf>
    <xf numFmtId="44" fontId="21" fillId="4" borderId="2" xfId="0" applyNumberFormat="1" applyFont="1" applyFill="1" applyBorder="1" applyAlignment="1">
      <alignment vertical="center"/>
    </xf>
    <xf numFmtId="44" fontId="21" fillId="6" borderId="2" xfId="0" applyNumberFormat="1" applyFont="1" applyFill="1" applyBorder="1" applyAlignment="1">
      <alignment vertical="center"/>
    </xf>
    <xf numFmtId="44" fontId="21" fillId="8" borderId="2" xfId="0" applyNumberFormat="1" applyFont="1" applyFill="1" applyBorder="1" applyAlignment="1">
      <alignment vertical="center"/>
    </xf>
    <xf numFmtId="0" fontId="22" fillId="0" borderId="0" xfId="0" applyFont="1" applyAlignment="1">
      <alignment horizontal="right" vertical="center" indent="1"/>
    </xf>
    <xf numFmtId="44" fontId="23" fillId="3" borderId="2" xfId="0" applyNumberFormat="1" applyFont="1" applyFill="1" applyBorder="1" applyAlignment="1">
      <alignment vertical="center"/>
    </xf>
    <xf numFmtId="44" fontId="23" fillId="5" borderId="2" xfId="0" applyNumberFormat="1" applyFont="1" applyFill="1" applyBorder="1" applyAlignment="1">
      <alignment vertical="center"/>
    </xf>
    <xf numFmtId="0" fontId="22" fillId="2" borderId="1" xfId="0" applyFont="1" applyFill="1" applyBorder="1" applyAlignment="1">
      <alignment horizontal="right" vertical="center" indent="1"/>
    </xf>
    <xf numFmtId="44" fontId="23" fillId="7" borderId="2" xfId="0" applyNumberFormat="1" applyFont="1" applyFill="1" applyBorder="1" applyAlignment="1">
      <alignment vertical="center"/>
    </xf>
    <xf numFmtId="0" fontId="24" fillId="2" borderId="1" xfId="0" applyFont="1" applyFill="1" applyBorder="1" applyAlignment="1">
      <alignment horizontal="left" vertical="center"/>
    </xf>
    <xf numFmtId="44" fontId="5" fillId="19" borderId="12" xfId="0" applyNumberFormat="1" applyFont="1" applyFill="1" applyBorder="1" applyAlignment="1">
      <alignment horizontal="left" vertical="center"/>
    </xf>
    <xf numFmtId="44" fontId="5" fillId="19" borderId="10" xfId="0" applyNumberFormat="1" applyFont="1" applyFill="1" applyBorder="1" applyAlignment="1">
      <alignment horizontal="left" vertical="center"/>
    </xf>
    <xf numFmtId="0" fontId="25" fillId="0" borderId="0" xfId="0" applyFont="1"/>
    <xf numFmtId="0" fontId="1" fillId="0" borderId="6" xfId="1"/>
    <xf numFmtId="0" fontId="26" fillId="0" borderId="13" xfId="1" applyFont="1" applyBorder="1" applyAlignment="1">
      <alignment horizontal="left" vertical="center" wrapText="1" indent="2"/>
    </xf>
    <xf numFmtId="0" fontId="0" fillId="0" borderId="0" xfId="0" applyAlignment="1">
      <alignment horizontal="center" vertical="center"/>
    </xf>
    <xf numFmtId="0" fontId="28" fillId="15" borderId="4" xfId="2" applyFont="1" applyFill="1" applyBorder="1" applyAlignment="1">
      <alignment horizontal="center" vertical="center"/>
    </xf>
    <xf numFmtId="0" fontId="28" fillId="16" borderId="5" xfId="2" applyFont="1" applyFill="1" applyBorder="1"/>
    <xf numFmtId="0" fontId="28" fillId="16" borderId="6" xfId="2" applyFont="1" applyFill="1" applyBorder="1"/>
  </cellXfs>
  <cellStyles count="3">
    <cellStyle name="Hyperlink" xfId="2" builtinId="8"/>
    <cellStyle name="Normal" xfId="0" builtinId="0"/>
    <cellStyle name="Normal 2" xfId="1" xr:uid="{A9374818-EF90-45D7-B464-FC21BF669D4F}"/>
  </cellStyles>
  <dxfs count="2">
    <dxf>
      <font>
        <color rgb="FF9C0006"/>
      </font>
      <fill>
        <patternFill patternType="none"/>
      </fill>
      <alignment wrapText="0" shrinkToFit="0"/>
    </dxf>
    <dxf>
      <font>
        <color rgb="FFB86D00"/>
      </font>
      <fill>
        <patternFill patternType="solid">
          <fgColor rgb="FFF0F4CF"/>
          <bgColor rgb="FFF0F4CF"/>
        </patternFill>
      </fill>
      <alignment wrapText="0" shrinkToFit="0"/>
      <border>
        <left/>
        <right/>
        <top/>
        <bottom/>
      </border>
    </dxf>
  </dxfs>
  <tableStyles count="0" defaultTableStyle="TableStyleMedium2" defaultPivotStyle="PivotStyleLight16"/>
  <colors>
    <mruColors>
      <color rgb="FF00BD32"/>
      <color rgb="FFA6B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College+Budget-excel-8540&amp;lpa=College+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167952</xdr:colOff>
      <xdr:row>0</xdr:row>
      <xdr:rowOff>2511344</xdr:rowOff>
    </xdr:to>
    <xdr:pic>
      <xdr:nvPicPr>
        <xdr:cNvPr id="4" name="Picture 3">
          <a:hlinkClick xmlns:r="http://schemas.openxmlformats.org/officeDocument/2006/relationships" r:id="rId1"/>
          <a:extLst>
            <a:ext uri="{FF2B5EF4-FFF2-40B4-BE49-F238E27FC236}">
              <a16:creationId xmlns:a16="http://schemas.microsoft.com/office/drawing/2014/main" id="{86952924-03FA-41CA-BE37-77978E86FC47}"/>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College+Budget-excel-8540&amp;lpa=College+Budget+excel+85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06786"/>
    <outlinePr summaryBelow="0" summaryRight="0"/>
    <pageSetUpPr fitToPage="1"/>
  </sheetPr>
  <dimension ref="A1:Z1001"/>
  <sheetViews>
    <sheetView showGridLines="0" tabSelected="1" zoomScaleNormal="100" workbookViewId="0">
      <pane ySplit="1" topLeftCell="A2" activePane="bottomLeft" state="frozen"/>
      <selection pane="bottomLeft" activeCell="B76" sqref="B76"/>
    </sheetView>
  </sheetViews>
  <sheetFormatPr defaultColWidth="13.5" defaultRowHeight="15" customHeight="1" x14ac:dyDescent="0.25"/>
  <cols>
    <col min="1" max="1" width="3.625" customWidth="1"/>
    <col min="2" max="2" width="29.375" customWidth="1"/>
    <col min="3" max="6" width="15" customWidth="1"/>
    <col min="7" max="7" width="3.625" customWidth="1"/>
    <col min="8" max="8" width="18.625" customWidth="1"/>
    <col min="9" max="9" width="3.625" customWidth="1"/>
    <col min="10" max="10" width="10.75" customWidth="1"/>
    <col min="11" max="11" width="7.375" customWidth="1"/>
    <col min="12" max="14" width="10.75" customWidth="1"/>
    <col min="15" max="26" width="10.625" customWidth="1"/>
  </cols>
  <sheetData>
    <row r="1" spans="1:26" ht="198.95" customHeight="1" x14ac:dyDescent="0.25">
      <c r="J1" s="86"/>
    </row>
    <row r="2" spans="1:26" ht="50.1" customHeight="1" x14ac:dyDescent="0.3">
      <c r="A2" s="1"/>
      <c r="B2" s="2" t="s">
        <v>94</v>
      </c>
      <c r="C2" s="3"/>
      <c r="D2" s="1"/>
      <c r="E2" s="1"/>
      <c r="F2" s="4"/>
      <c r="J2" s="1"/>
      <c r="K2" s="1"/>
      <c r="L2" s="1"/>
      <c r="M2" s="1"/>
      <c r="N2" s="1"/>
      <c r="O2" s="1"/>
      <c r="P2" s="1"/>
      <c r="Q2" s="1"/>
      <c r="R2" s="1"/>
      <c r="S2" s="1"/>
      <c r="T2" s="1"/>
      <c r="U2" s="1"/>
      <c r="V2" s="1"/>
      <c r="W2" s="1"/>
      <c r="X2" s="1"/>
      <c r="Y2" s="1"/>
      <c r="Z2" s="1"/>
    </row>
    <row r="3" spans="1:26" ht="21.95" customHeight="1" x14ac:dyDescent="0.3">
      <c r="A3" s="1"/>
      <c r="B3" s="49" t="s">
        <v>45</v>
      </c>
      <c r="C3" s="5"/>
      <c r="D3" s="5"/>
      <c r="E3" s="5"/>
      <c r="F3" s="5"/>
      <c r="G3" s="1"/>
      <c r="H3" s="5"/>
      <c r="I3" s="1"/>
      <c r="J3" s="5"/>
      <c r="K3" s="5"/>
      <c r="L3" s="1"/>
      <c r="M3" s="1"/>
      <c r="N3" s="1"/>
      <c r="O3" s="1"/>
      <c r="P3" s="1"/>
      <c r="Q3" s="1"/>
      <c r="R3" s="1"/>
      <c r="S3" s="1"/>
      <c r="T3" s="1"/>
      <c r="U3" s="1"/>
      <c r="V3" s="1"/>
      <c r="W3" s="1"/>
      <c r="X3" s="1"/>
      <c r="Y3" s="1"/>
      <c r="Z3" s="1"/>
    </row>
    <row r="4" spans="1:26" ht="32.1" customHeight="1" x14ac:dyDescent="0.3">
      <c r="A4" s="5"/>
      <c r="B4" s="80" t="s">
        <v>44</v>
      </c>
      <c r="C4" s="70" t="s">
        <v>87</v>
      </c>
      <c r="D4" s="70" t="s">
        <v>88</v>
      </c>
      <c r="E4" s="70" t="s">
        <v>89</v>
      </c>
      <c r="F4" s="70" t="s">
        <v>90</v>
      </c>
      <c r="G4" s="68"/>
      <c r="H4" s="69" t="s">
        <v>91</v>
      </c>
      <c r="I4" s="7"/>
      <c r="J4" s="5"/>
      <c r="K4" s="5"/>
      <c r="L4" s="1"/>
      <c r="M4" s="1"/>
      <c r="N4" s="1"/>
      <c r="O4" s="1"/>
      <c r="P4" s="1"/>
      <c r="Q4" s="1"/>
      <c r="R4" s="1"/>
      <c r="S4" s="1"/>
      <c r="T4" s="1"/>
      <c r="U4" s="1"/>
      <c r="V4" s="1"/>
      <c r="W4" s="1"/>
      <c r="X4" s="1"/>
      <c r="Y4" s="1"/>
      <c r="Z4" s="1"/>
    </row>
    <row r="5" spans="1:26" ht="21.95" customHeight="1" x14ac:dyDescent="0.3">
      <c r="A5" s="5"/>
      <c r="B5" s="75" t="s">
        <v>0</v>
      </c>
      <c r="C5" s="76">
        <f t="shared" ref="C5:F5" si="0">C21</f>
        <v>3450</v>
      </c>
      <c r="D5" s="76">
        <f t="shared" si="0"/>
        <v>3350</v>
      </c>
      <c r="E5" s="76">
        <f t="shared" si="0"/>
        <v>0</v>
      </c>
      <c r="F5" s="76">
        <f t="shared" si="0"/>
        <v>0</v>
      </c>
      <c r="G5" s="71"/>
      <c r="H5" s="72">
        <f t="shared" ref="H5:H6" si="1">SUM(C5:F5)</f>
        <v>6800</v>
      </c>
      <c r="I5" s="7"/>
      <c r="J5" s="5"/>
      <c r="K5" s="5"/>
      <c r="L5" s="1"/>
      <c r="M5" s="1"/>
      <c r="N5" s="1"/>
      <c r="O5" s="1"/>
      <c r="P5" s="1"/>
      <c r="Q5" s="1"/>
      <c r="R5" s="1"/>
      <c r="S5" s="1"/>
      <c r="T5" s="1"/>
      <c r="U5" s="1"/>
      <c r="V5" s="1"/>
      <c r="W5" s="1"/>
      <c r="X5" s="1"/>
      <c r="Y5" s="1"/>
      <c r="Z5" s="1"/>
    </row>
    <row r="6" spans="1:26" ht="21.95" customHeight="1" x14ac:dyDescent="0.3">
      <c r="A6" s="5"/>
      <c r="B6" s="75" t="s">
        <v>1</v>
      </c>
      <c r="C6" s="77">
        <f t="shared" ref="C6:F6" si="2">C71</f>
        <v>2458</v>
      </c>
      <c r="D6" s="77">
        <f t="shared" si="2"/>
        <v>900</v>
      </c>
      <c r="E6" s="77">
        <f t="shared" si="2"/>
        <v>0</v>
      </c>
      <c r="F6" s="77">
        <f t="shared" si="2"/>
        <v>0</v>
      </c>
      <c r="G6" s="71"/>
      <c r="H6" s="73">
        <f t="shared" si="1"/>
        <v>3358</v>
      </c>
      <c r="I6" s="7"/>
      <c r="J6" s="5"/>
      <c r="K6" s="5"/>
      <c r="L6" s="1"/>
      <c r="M6" s="1"/>
      <c r="N6" s="1"/>
      <c r="O6" s="1"/>
      <c r="P6" s="1"/>
      <c r="Q6" s="1"/>
      <c r="R6" s="1"/>
      <c r="S6" s="1"/>
      <c r="T6" s="1"/>
      <c r="U6" s="1"/>
      <c r="V6" s="1"/>
      <c r="W6" s="1"/>
      <c r="X6" s="1"/>
      <c r="Y6" s="1"/>
      <c r="Z6" s="1"/>
    </row>
    <row r="7" spans="1:26" ht="21.95" customHeight="1" x14ac:dyDescent="0.3">
      <c r="A7" s="5"/>
      <c r="B7" s="78" t="s">
        <v>2</v>
      </c>
      <c r="C7" s="79">
        <f t="shared" ref="C7:F7" si="3">C5-C6</f>
        <v>992</v>
      </c>
      <c r="D7" s="79">
        <f t="shared" si="3"/>
        <v>2450</v>
      </c>
      <c r="E7" s="79">
        <f t="shared" si="3"/>
        <v>0</v>
      </c>
      <c r="F7" s="79">
        <f t="shared" si="3"/>
        <v>0</v>
      </c>
      <c r="G7" s="71"/>
      <c r="H7" s="74">
        <f>H5-H6</f>
        <v>3442</v>
      </c>
      <c r="I7" s="7"/>
      <c r="J7" s="5"/>
      <c r="K7" s="5"/>
      <c r="L7" s="1"/>
      <c r="M7" s="1"/>
      <c r="N7" s="1"/>
      <c r="O7" s="1"/>
      <c r="P7" s="1"/>
      <c r="Q7" s="1"/>
      <c r="R7" s="1"/>
      <c r="S7" s="1"/>
      <c r="T7" s="1"/>
      <c r="U7" s="1"/>
      <c r="V7" s="1"/>
      <c r="W7" s="1"/>
      <c r="X7" s="1"/>
      <c r="Y7" s="1"/>
      <c r="Z7" s="1"/>
    </row>
    <row r="8" spans="1:26" ht="15.75" customHeight="1" x14ac:dyDescent="0.3">
      <c r="A8" s="5"/>
      <c r="B8" s="6"/>
      <c r="C8" s="9"/>
      <c r="D8" s="9"/>
      <c r="E8" s="9"/>
      <c r="F8" s="9"/>
      <c r="G8" s="7"/>
      <c r="H8" s="9"/>
      <c r="I8" s="7"/>
      <c r="J8" s="5"/>
      <c r="K8" s="5"/>
      <c r="L8" s="1"/>
      <c r="M8" s="1"/>
      <c r="N8" s="1"/>
      <c r="O8" s="1"/>
      <c r="P8" s="1"/>
      <c r="Q8" s="1"/>
      <c r="R8" s="1"/>
      <c r="S8" s="1"/>
      <c r="T8" s="1"/>
      <c r="U8" s="1"/>
      <c r="V8" s="1"/>
      <c r="W8" s="1"/>
      <c r="X8" s="1"/>
      <c r="Y8" s="1"/>
      <c r="Z8" s="1"/>
    </row>
    <row r="9" spans="1:26" ht="32.1" customHeight="1" x14ac:dyDescent="0.3">
      <c r="A9" s="5"/>
      <c r="B9" s="55" t="s">
        <v>47</v>
      </c>
      <c r="C9" s="10"/>
      <c r="D9" s="10"/>
      <c r="E9" s="10"/>
      <c r="F9" s="10"/>
      <c r="G9" s="10"/>
      <c r="H9" s="1"/>
      <c r="I9" s="7"/>
      <c r="J9" s="5"/>
      <c r="K9" s="5"/>
      <c r="L9" s="1"/>
      <c r="M9" s="1"/>
      <c r="N9" s="1"/>
      <c r="O9" s="1"/>
      <c r="P9" s="1"/>
      <c r="Q9" s="1"/>
      <c r="R9" s="1"/>
      <c r="S9" s="1"/>
      <c r="T9" s="1"/>
      <c r="U9" s="1"/>
      <c r="V9" s="1"/>
      <c r="W9" s="1"/>
      <c r="X9" s="1"/>
      <c r="Y9" s="1"/>
      <c r="Z9" s="1"/>
    </row>
    <row r="10" spans="1:26" ht="17.25" x14ac:dyDescent="0.3">
      <c r="A10" s="5"/>
      <c r="B10" s="56"/>
      <c r="C10" s="11"/>
      <c r="D10" s="11"/>
      <c r="E10" s="11"/>
      <c r="F10" s="11"/>
      <c r="G10" s="11"/>
      <c r="H10" s="1"/>
      <c r="I10" s="7"/>
      <c r="J10" s="5"/>
      <c r="K10" s="5"/>
      <c r="L10" s="1"/>
      <c r="M10" s="1"/>
      <c r="N10" s="1"/>
      <c r="O10" s="1"/>
      <c r="P10" s="1"/>
      <c r="Q10" s="1"/>
      <c r="R10" s="1"/>
      <c r="S10" s="1"/>
      <c r="T10" s="1"/>
      <c r="U10" s="1"/>
      <c r="V10" s="1"/>
      <c r="W10" s="1"/>
      <c r="X10" s="1"/>
      <c r="Y10" s="1"/>
      <c r="Z10" s="1"/>
    </row>
    <row r="11" spans="1:26" ht="18" customHeight="1" x14ac:dyDescent="0.3">
      <c r="A11" s="5"/>
      <c r="B11" s="57" t="s">
        <v>48</v>
      </c>
      <c r="C11" s="13">
        <v>800</v>
      </c>
      <c r="D11" s="13">
        <v>800</v>
      </c>
      <c r="E11" s="13">
        <v>0</v>
      </c>
      <c r="F11" s="13">
        <v>0</v>
      </c>
      <c r="G11" s="14"/>
      <c r="H11" s="1"/>
      <c r="I11" s="7"/>
      <c r="J11" s="5"/>
      <c r="K11" s="5"/>
      <c r="L11" s="1"/>
      <c r="M11" s="1"/>
      <c r="N11" s="1"/>
      <c r="O11" s="1"/>
      <c r="P11" s="1"/>
      <c r="Q11" s="1"/>
      <c r="R11" s="1"/>
      <c r="S11" s="1"/>
      <c r="T11" s="1"/>
      <c r="U11" s="1"/>
      <c r="V11" s="1"/>
      <c r="W11" s="1"/>
      <c r="X11" s="1"/>
      <c r="Y11" s="1"/>
      <c r="Z11" s="1"/>
    </row>
    <row r="12" spans="1:26" ht="18" customHeight="1" x14ac:dyDescent="0.3">
      <c r="A12" s="5"/>
      <c r="B12" s="57" t="s">
        <v>49</v>
      </c>
      <c r="C12" s="13">
        <v>500</v>
      </c>
      <c r="D12" s="13">
        <v>500</v>
      </c>
      <c r="E12" s="13">
        <v>0</v>
      </c>
      <c r="F12" s="13">
        <v>0</v>
      </c>
      <c r="G12" s="14"/>
      <c r="H12" s="1"/>
      <c r="I12" s="7"/>
      <c r="J12" s="5"/>
      <c r="K12" s="5"/>
      <c r="L12" s="1"/>
      <c r="M12" s="1"/>
      <c r="N12" s="1"/>
      <c r="O12" s="1"/>
      <c r="P12" s="1"/>
      <c r="Q12" s="1"/>
      <c r="R12" s="1"/>
      <c r="S12" s="1"/>
      <c r="T12" s="1"/>
      <c r="U12" s="1"/>
      <c r="V12" s="1"/>
      <c r="W12" s="1"/>
      <c r="X12" s="1"/>
      <c r="Y12" s="1"/>
      <c r="Z12" s="1"/>
    </row>
    <row r="13" spans="1:26" ht="18" customHeight="1" x14ac:dyDescent="0.3">
      <c r="A13" s="5"/>
      <c r="B13" s="57" t="s">
        <v>50</v>
      </c>
      <c r="C13" s="13">
        <v>750</v>
      </c>
      <c r="D13" s="13">
        <v>750</v>
      </c>
      <c r="E13" s="13">
        <v>0</v>
      </c>
      <c r="F13" s="13">
        <v>0</v>
      </c>
      <c r="G13" s="14"/>
      <c r="H13" s="1"/>
      <c r="I13" s="7"/>
      <c r="J13" s="5"/>
      <c r="K13" s="5"/>
      <c r="L13" s="1"/>
      <c r="M13" s="1"/>
      <c r="N13" s="1"/>
      <c r="O13" s="1"/>
      <c r="P13" s="1"/>
      <c r="Q13" s="1"/>
      <c r="R13" s="1"/>
      <c r="S13" s="1"/>
      <c r="T13" s="1"/>
      <c r="U13" s="1"/>
      <c r="V13" s="1"/>
      <c r="W13" s="1"/>
      <c r="X13" s="1"/>
      <c r="Y13" s="1"/>
      <c r="Z13" s="1"/>
    </row>
    <row r="14" spans="1:26" ht="18" customHeight="1" x14ac:dyDescent="0.3">
      <c r="A14" s="5"/>
      <c r="B14" s="57" t="s">
        <v>51</v>
      </c>
      <c r="C14" s="13">
        <v>200</v>
      </c>
      <c r="D14" s="13">
        <v>200</v>
      </c>
      <c r="E14" s="13">
        <v>0</v>
      </c>
      <c r="F14" s="13">
        <v>0</v>
      </c>
      <c r="G14" s="14"/>
      <c r="H14" s="1"/>
      <c r="I14" s="7"/>
      <c r="J14" s="5"/>
      <c r="K14" s="5"/>
      <c r="L14" s="1"/>
      <c r="M14" s="1"/>
      <c r="N14" s="1"/>
      <c r="O14" s="1"/>
      <c r="P14" s="1"/>
      <c r="Q14" s="1"/>
      <c r="R14" s="1"/>
      <c r="S14" s="1"/>
      <c r="T14" s="1"/>
      <c r="U14" s="1"/>
      <c r="V14" s="1"/>
      <c r="W14" s="1"/>
      <c r="X14" s="1"/>
      <c r="Y14" s="1"/>
      <c r="Z14" s="1"/>
    </row>
    <row r="15" spans="1:26" ht="18" customHeight="1" x14ac:dyDescent="0.3">
      <c r="A15" s="5"/>
      <c r="B15" s="57" t="s">
        <v>52</v>
      </c>
      <c r="C15" s="13">
        <v>500</v>
      </c>
      <c r="D15" s="13">
        <v>500</v>
      </c>
      <c r="E15" s="13">
        <v>0</v>
      </c>
      <c r="F15" s="13">
        <v>0</v>
      </c>
      <c r="G15" s="14"/>
      <c r="H15" s="1"/>
      <c r="I15" s="7"/>
      <c r="J15" s="5"/>
      <c r="K15" s="5"/>
      <c r="L15" s="1"/>
      <c r="M15" s="1"/>
      <c r="N15" s="1"/>
      <c r="O15" s="1"/>
      <c r="P15" s="1"/>
      <c r="Q15" s="1"/>
      <c r="R15" s="1"/>
      <c r="S15" s="1"/>
      <c r="T15" s="1"/>
      <c r="U15" s="1"/>
      <c r="V15" s="1"/>
      <c r="W15" s="1"/>
      <c r="X15" s="1"/>
      <c r="Y15" s="1"/>
      <c r="Z15" s="1"/>
    </row>
    <row r="16" spans="1:26" ht="18" customHeight="1" x14ac:dyDescent="0.3">
      <c r="A16" s="5"/>
      <c r="B16" s="57" t="s">
        <v>53</v>
      </c>
      <c r="C16" s="13">
        <v>300</v>
      </c>
      <c r="D16" s="13">
        <v>200</v>
      </c>
      <c r="E16" s="13">
        <v>0</v>
      </c>
      <c r="F16" s="13">
        <v>0</v>
      </c>
      <c r="G16" s="14"/>
      <c r="H16" s="1"/>
      <c r="I16" s="7"/>
      <c r="J16" s="5"/>
      <c r="K16" s="5"/>
      <c r="L16" s="1"/>
      <c r="M16" s="1"/>
      <c r="N16" s="1"/>
      <c r="O16" s="1"/>
      <c r="P16" s="1"/>
      <c r="Q16" s="1"/>
      <c r="R16" s="1"/>
      <c r="S16" s="1"/>
      <c r="T16" s="1"/>
      <c r="U16" s="1"/>
      <c r="V16" s="1"/>
      <c r="W16" s="1"/>
      <c r="X16" s="1"/>
      <c r="Y16" s="1"/>
      <c r="Z16" s="1"/>
    </row>
    <row r="17" spans="1:26" ht="18" customHeight="1" x14ac:dyDescent="0.3">
      <c r="A17" s="5"/>
      <c r="B17" s="57" t="s">
        <v>54</v>
      </c>
      <c r="C17" s="13">
        <v>200</v>
      </c>
      <c r="D17" s="13">
        <v>200</v>
      </c>
      <c r="E17" s="13">
        <v>0</v>
      </c>
      <c r="F17" s="13">
        <v>0</v>
      </c>
      <c r="G17" s="14"/>
      <c r="H17" s="1"/>
      <c r="I17" s="7"/>
      <c r="J17" s="5"/>
      <c r="K17" s="5"/>
      <c r="L17" s="1"/>
      <c r="M17" s="1"/>
      <c r="N17" s="1"/>
      <c r="O17" s="1"/>
      <c r="P17" s="1"/>
      <c r="Q17" s="1"/>
      <c r="R17" s="1"/>
      <c r="S17" s="1"/>
      <c r="T17" s="1"/>
      <c r="U17" s="1"/>
      <c r="V17" s="1"/>
      <c r="W17" s="1"/>
      <c r="X17" s="1"/>
      <c r="Y17" s="1"/>
      <c r="Z17" s="1"/>
    </row>
    <row r="18" spans="1:26" ht="18" customHeight="1" x14ac:dyDescent="0.3">
      <c r="A18" s="59"/>
      <c r="B18" s="60" t="s">
        <v>55</v>
      </c>
      <c r="C18" s="13">
        <v>200</v>
      </c>
      <c r="D18" s="13">
        <v>200</v>
      </c>
      <c r="E18" s="13">
        <v>0</v>
      </c>
      <c r="F18" s="13">
        <v>0</v>
      </c>
      <c r="G18" s="61"/>
      <c r="H18" s="1"/>
      <c r="I18" s="62"/>
      <c r="J18" s="59"/>
      <c r="K18" s="59"/>
      <c r="L18" s="1"/>
      <c r="M18" s="1"/>
      <c r="N18" s="1"/>
      <c r="O18" s="1"/>
      <c r="P18" s="1"/>
      <c r="Q18" s="1"/>
      <c r="R18" s="1"/>
      <c r="S18" s="1"/>
      <c r="T18" s="1"/>
      <c r="U18" s="1"/>
      <c r="V18" s="1"/>
      <c r="W18" s="1"/>
      <c r="X18" s="1"/>
      <c r="Y18" s="1"/>
      <c r="Z18" s="1"/>
    </row>
    <row r="19" spans="1:26" ht="18" customHeight="1" x14ac:dyDescent="0.3">
      <c r="A19" s="5"/>
      <c r="B19" s="57" t="s">
        <v>56</v>
      </c>
      <c r="C19" s="13">
        <v>0</v>
      </c>
      <c r="D19" s="13">
        <v>0</v>
      </c>
      <c r="E19" s="13">
        <v>0</v>
      </c>
      <c r="F19" s="13">
        <v>0</v>
      </c>
      <c r="G19" s="14"/>
      <c r="H19" s="1"/>
      <c r="I19" s="7"/>
      <c r="J19" s="5"/>
      <c r="K19" s="5"/>
      <c r="L19" s="1"/>
      <c r="M19" s="1"/>
      <c r="N19" s="1"/>
      <c r="O19" s="1"/>
      <c r="P19" s="1"/>
      <c r="Q19" s="1"/>
      <c r="R19" s="1"/>
      <c r="S19" s="1"/>
      <c r="T19" s="1"/>
      <c r="U19" s="1"/>
      <c r="V19" s="1"/>
      <c r="W19" s="1"/>
      <c r="X19" s="1"/>
      <c r="Y19" s="1"/>
      <c r="Z19" s="1"/>
    </row>
    <row r="20" spans="1:26" ht="15.75" customHeight="1" x14ac:dyDescent="0.3">
      <c r="A20" s="5"/>
      <c r="B20" s="12"/>
      <c r="C20" s="15"/>
      <c r="D20" s="15"/>
      <c r="E20" s="15"/>
      <c r="F20" s="15"/>
      <c r="G20" s="11"/>
      <c r="H20" s="1"/>
      <c r="I20" s="7"/>
      <c r="J20" s="5"/>
      <c r="K20" s="5"/>
      <c r="L20" s="1"/>
      <c r="M20" s="1"/>
      <c r="N20" s="1"/>
      <c r="O20" s="1"/>
      <c r="P20" s="1"/>
      <c r="Q20" s="1"/>
      <c r="R20" s="1"/>
      <c r="S20" s="1"/>
      <c r="T20" s="1"/>
      <c r="U20" s="1"/>
      <c r="V20" s="1"/>
      <c r="W20" s="1"/>
      <c r="X20" s="1"/>
      <c r="Y20" s="1"/>
      <c r="Z20" s="1"/>
    </row>
    <row r="21" spans="1:26" ht="21.75" customHeight="1" x14ac:dyDescent="0.3">
      <c r="A21" s="5"/>
      <c r="B21" s="58" t="s">
        <v>0</v>
      </c>
      <c r="C21" s="16">
        <f>SUM(C11:C19)</f>
        <v>3450</v>
      </c>
      <c r="D21" s="16">
        <f t="shared" ref="D21:F21" si="4">SUM(D11:D19)</f>
        <v>3350</v>
      </c>
      <c r="E21" s="16">
        <f t="shared" si="4"/>
        <v>0</v>
      </c>
      <c r="F21" s="16">
        <f t="shared" si="4"/>
        <v>0</v>
      </c>
      <c r="G21" s="17"/>
      <c r="H21" s="1"/>
      <c r="I21" s="7"/>
      <c r="J21" s="5"/>
      <c r="K21" s="5"/>
      <c r="L21" s="1"/>
      <c r="M21" s="1"/>
      <c r="N21" s="1"/>
      <c r="O21" s="1"/>
      <c r="P21" s="1"/>
      <c r="Q21" s="1"/>
      <c r="R21" s="1"/>
      <c r="S21" s="1"/>
      <c r="T21" s="1"/>
      <c r="U21" s="1"/>
      <c r="V21" s="1"/>
      <c r="W21" s="1"/>
      <c r="X21" s="1"/>
      <c r="Y21" s="1"/>
      <c r="Z21" s="1"/>
    </row>
    <row r="22" spans="1:26" ht="15.75" customHeight="1" x14ac:dyDescent="0.3">
      <c r="A22" s="5"/>
      <c r="B22" s="8"/>
      <c r="C22" s="18"/>
      <c r="D22" s="18"/>
      <c r="E22" s="18"/>
      <c r="F22" s="18"/>
      <c r="G22" s="18"/>
      <c r="H22" s="1"/>
      <c r="I22" s="7"/>
      <c r="J22" s="5"/>
      <c r="K22" s="5"/>
      <c r="L22" s="1"/>
      <c r="M22" s="1"/>
      <c r="N22" s="1"/>
      <c r="O22" s="1"/>
      <c r="P22" s="1"/>
      <c r="Q22" s="1"/>
      <c r="R22" s="1"/>
      <c r="S22" s="1"/>
      <c r="T22" s="1"/>
      <c r="U22" s="1"/>
      <c r="V22" s="1"/>
      <c r="W22" s="1"/>
      <c r="X22" s="1"/>
      <c r="Y22" s="1"/>
      <c r="Z22" s="1"/>
    </row>
    <row r="23" spans="1:26" ht="32.1" customHeight="1" x14ac:dyDescent="0.3">
      <c r="A23" s="5"/>
      <c r="B23" s="63" t="s">
        <v>57</v>
      </c>
      <c r="C23" s="19"/>
      <c r="D23" s="19"/>
      <c r="E23" s="19"/>
      <c r="F23" s="19"/>
      <c r="G23" s="19"/>
      <c r="H23" s="1"/>
      <c r="I23" s="7"/>
      <c r="J23" s="5"/>
      <c r="K23" s="5"/>
      <c r="L23" s="1"/>
      <c r="M23" s="1"/>
      <c r="N23" s="1"/>
      <c r="O23" s="1"/>
      <c r="P23" s="1"/>
      <c r="Q23" s="1"/>
      <c r="R23" s="1"/>
      <c r="S23" s="1"/>
      <c r="T23" s="1"/>
      <c r="U23" s="1"/>
      <c r="V23" s="1"/>
      <c r="W23" s="1"/>
      <c r="X23" s="1"/>
      <c r="Y23" s="1"/>
      <c r="Z23" s="1"/>
    </row>
    <row r="24" spans="1:26" ht="18" customHeight="1" x14ac:dyDescent="0.3">
      <c r="A24" s="5"/>
      <c r="B24" s="64" t="s">
        <v>66</v>
      </c>
      <c r="C24" s="20"/>
      <c r="D24" s="20"/>
      <c r="E24" s="20"/>
      <c r="F24" s="20"/>
      <c r="G24" s="21"/>
      <c r="H24" s="1"/>
      <c r="I24" s="7"/>
      <c r="J24" s="5"/>
      <c r="K24" s="1"/>
      <c r="L24" s="1"/>
      <c r="M24" s="1"/>
      <c r="N24" s="1"/>
      <c r="O24" s="1"/>
      <c r="P24" s="1"/>
      <c r="Q24" s="1"/>
      <c r="R24" s="1"/>
      <c r="S24" s="1"/>
      <c r="T24" s="1"/>
      <c r="U24" s="1"/>
      <c r="V24" s="1"/>
      <c r="W24" s="1"/>
      <c r="X24" s="1"/>
      <c r="Y24" s="1"/>
      <c r="Z24" s="1"/>
    </row>
    <row r="25" spans="1:26" ht="18" customHeight="1" x14ac:dyDescent="0.3">
      <c r="A25" s="5"/>
      <c r="B25" s="65" t="s">
        <v>58</v>
      </c>
      <c r="C25" s="13">
        <v>750</v>
      </c>
      <c r="D25" s="13">
        <v>750</v>
      </c>
      <c r="E25" s="13">
        <v>0</v>
      </c>
      <c r="F25" s="13">
        <v>0</v>
      </c>
      <c r="G25" s="22"/>
      <c r="H25" s="1"/>
      <c r="I25" s="7"/>
      <c r="J25" s="5"/>
      <c r="K25" s="1"/>
      <c r="L25" s="1"/>
      <c r="M25" s="1"/>
      <c r="N25" s="1"/>
      <c r="O25" s="1"/>
      <c r="P25" s="1"/>
      <c r="Q25" s="1"/>
      <c r="R25" s="1"/>
      <c r="S25" s="1"/>
      <c r="T25" s="1"/>
      <c r="U25" s="1"/>
      <c r="V25" s="1"/>
      <c r="W25" s="1"/>
      <c r="X25" s="1"/>
      <c r="Y25" s="1"/>
      <c r="Z25" s="1"/>
    </row>
    <row r="26" spans="1:26" ht="18" customHeight="1" x14ac:dyDescent="0.3">
      <c r="A26" s="5"/>
      <c r="B26" s="65" t="s">
        <v>59</v>
      </c>
      <c r="C26" s="13">
        <v>25</v>
      </c>
      <c r="D26" s="13">
        <v>0</v>
      </c>
      <c r="E26" s="13">
        <v>0</v>
      </c>
      <c r="F26" s="13">
        <v>0</v>
      </c>
      <c r="G26" s="22"/>
      <c r="H26" s="1"/>
      <c r="I26" s="7"/>
      <c r="J26" s="5"/>
      <c r="K26" s="1"/>
      <c r="L26" s="1"/>
      <c r="M26" s="1"/>
      <c r="N26" s="1"/>
      <c r="O26" s="1"/>
      <c r="P26" s="1"/>
      <c r="Q26" s="1"/>
      <c r="R26" s="1"/>
      <c r="S26" s="1"/>
      <c r="T26" s="1"/>
      <c r="U26" s="1"/>
      <c r="V26" s="1"/>
      <c r="W26" s="1"/>
      <c r="X26" s="1"/>
      <c r="Y26" s="1"/>
      <c r="Z26" s="1"/>
    </row>
    <row r="27" spans="1:26" ht="18" customHeight="1" x14ac:dyDescent="0.3">
      <c r="A27" s="5"/>
      <c r="B27" s="65" t="s">
        <v>60</v>
      </c>
      <c r="C27" s="13">
        <v>40</v>
      </c>
      <c r="D27" s="13">
        <v>0</v>
      </c>
      <c r="E27" s="13">
        <v>0</v>
      </c>
      <c r="F27" s="13">
        <v>0</v>
      </c>
      <c r="G27" s="22"/>
      <c r="H27" s="1"/>
      <c r="I27" s="7"/>
      <c r="J27" s="5"/>
      <c r="K27" s="1"/>
      <c r="L27" s="1"/>
      <c r="M27" s="1"/>
      <c r="N27" s="1"/>
      <c r="O27" s="1"/>
      <c r="P27" s="1"/>
      <c r="Q27" s="1"/>
      <c r="R27" s="1"/>
      <c r="S27" s="1"/>
      <c r="T27" s="1"/>
      <c r="U27" s="1"/>
      <c r="V27" s="1"/>
      <c r="W27" s="1"/>
      <c r="X27" s="1"/>
      <c r="Y27" s="1"/>
      <c r="Z27" s="1"/>
    </row>
    <row r="28" spans="1:26" ht="18" customHeight="1" x14ac:dyDescent="0.3">
      <c r="A28" s="5"/>
      <c r="B28" s="65" t="s">
        <v>61</v>
      </c>
      <c r="C28" s="13">
        <v>44</v>
      </c>
      <c r="D28" s="13">
        <v>0</v>
      </c>
      <c r="E28" s="13">
        <v>0</v>
      </c>
      <c r="F28" s="13">
        <v>0</v>
      </c>
      <c r="G28" s="22"/>
      <c r="H28" s="1"/>
      <c r="I28" s="7"/>
      <c r="J28" s="5"/>
      <c r="K28" s="1"/>
      <c r="L28" s="1"/>
      <c r="M28" s="1"/>
      <c r="N28" s="1"/>
      <c r="O28" s="1"/>
      <c r="P28" s="1"/>
      <c r="Q28" s="1"/>
      <c r="R28" s="1"/>
      <c r="S28" s="1"/>
      <c r="T28" s="1"/>
      <c r="U28" s="1"/>
      <c r="V28" s="1"/>
      <c r="W28" s="1"/>
      <c r="X28" s="1"/>
      <c r="Y28" s="1"/>
      <c r="Z28" s="1"/>
    </row>
    <row r="29" spans="1:26" ht="18" customHeight="1" x14ac:dyDescent="0.3">
      <c r="A29" s="5"/>
      <c r="B29" s="65" t="s">
        <v>3</v>
      </c>
      <c r="C29" s="13">
        <v>20</v>
      </c>
      <c r="D29" s="13">
        <v>0</v>
      </c>
      <c r="E29" s="13">
        <v>0</v>
      </c>
      <c r="F29" s="13">
        <v>0</v>
      </c>
      <c r="G29" s="22"/>
      <c r="H29" s="1"/>
      <c r="I29" s="7"/>
      <c r="J29" s="5"/>
      <c r="K29" s="1"/>
      <c r="L29" s="1"/>
      <c r="M29" s="1"/>
      <c r="N29" s="1"/>
      <c r="O29" s="1"/>
      <c r="P29" s="1"/>
      <c r="Q29" s="1"/>
      <c r="R29" s="1"/>
      <c r="S29" s="1"/>
      <c r="T29" s="1"/>
      <c r="U29" s="1"/>
      <c r="V29" s="1"/>
      <c r="W29" s="1"/>
      <c r="X29" s="1"/>
      <c r="Y29" s="1"/>
      <c r="Z29" s="1"/>
    </row>
    <row r="30" spans="1:26" ht="18" customHeight="1" x14ac:dyDescent="0.3">
      <c r="A30" s="5"/>
      <c r="B30" s="65" t="s">
        <v>4</v>
      </c>
      <c r="C30" s="13">
        <v>15</v>
      </c>
      <c r="D30" s="13">
        <v>0</v>
      </c>
      <c r="E30" s="13">
        <v>0</v>
      </c>
      <c r="F30" s="13">
        <v>0</v>
      </c>
      <c r="G30" s="22"/>
      <c r="H30" s="1"/>
      <c r="I30" s="7"/>
      <c r="J30" s="5"/>
      <c r="K30" s="1"/>
      <c r="L30" s="1"/>
      <c r="M30" s="1"/>
      <c r="N30" s="1"/>
      <c r="O30" s="1"/>
      <c r="P30" s="1"/>
      <c r="Q30" s="1"/>
      <c r="R30" s="1"/>
      <c r="S30" s="1"/>
      <c r="T30" s="1"/>
      <c r="U30" s="1"/>
      <c r="V30" s="1"/>
      <c r="W30" s="1"/>
      <c r="X30" s="1"/>
      <c r="Y30" s="1"/>
      <c r="Z30" s="1"/>
    </row>
    <row r="31" spans="1:26" ht="18" customHeight="1" x14ac:dyDescent="0.3">
      <c r="A31" s="5"/>
      <c r="B31" s="65" t="s">
        <v>62</v>
      </c>
      <c r="C31" s="13">
        <v>0</v>
      </c>
      <c r="D31" s="13">
        <v>0</v>
      </c>
      <c r="E31" s="13">
        <v>0</v>
      </c>
      <c r="F31" s="13">
        <v>0</v>
      </c>
      <c r="G31" s="22"/>
      <c r="H31" s="1"/>
      <c r="I31" s="7"/>
      <c r="J31" s="5"/>
      <c r="K31" s="1"/>
      <c r="L31" s="1"/>
      <c r="M31" s="1"/>
      <c r="N31" s="1"/>
      <c r="O31" s="1"/>
      <c r="P31" s="1"/>
      <c r="Q31" s="1"/>
      <c r="R31" s="1"/>
      <c r="S31" s="1"/>
      <c r="T31" s="1"/>
      <c r="U31" s="1"/>
      <c r="V31" s="1"/>
      <c r="W31" s="1"/>
      <c r="X31" s="1"/>
      <c r="Y31" s="1"/>
      <c r="Z31" s="1"/>
    </row>
    <row r="32" spans="1:26" ht="18" customHeight="1" x14ac:dyDescent="0.3">
      <c r="A32" s="5"/>
      <c r="B32" s="65" t="s">
        <v>5</v>
      </c>
      <c r="C32" s="13">
        <v>29</v>
      </c>
      <c r="D32" s="13">
        <v>0</v>
      </c>
      <c r="E32" s="13">
        <v>0</v>
      </c>
      <c r="F32" s="13">
        <v>0</v>
      </c>
      <c r="G32" s="22"/>
      <c r="H32" s="1"/>
      <c r="I32" s="7"/>
      <c r="J32" s="5"/>
      <c r="K32" s="1"/>
      <c r="L32" s="1"/>
      <c r="M32" s="1"/>
      <c r="N32" s="1"/>
      <c r="O32" s="1"/>
      <c r="P32" s="1"/>
      <c r="Q32" s="1"/>
      <c r="R32" s="1"/>
      <c r="S32" s="1"/>
      <c r="T32" s="1"/>
      <c r="U32" s="1"/>
      <c r="V32" s="1"/>
      <c r="W32" s="1"/>
      <c r="X32" s="1"/>
      <c r="Y32" s="1"/>
      <c r="Z32" s="1"/>
    </row>
    <row r="33" spans="1:26" ht="18" customHeight="1" x14ac:dyDescent="0.3">
      <c r="A33" s="5"/>
      <c r="B33" s="65" t="s">
        <v>41</v>
      </c>
      <c r="C33" s="13">
        <v>0</v>
      </c>
      <c r="D33" s="13">
        <v>0</v>
      </c>
      <c r="E33" s="13">
        <v>0</v>
      </c>
      <c r="F33" s="13">
        <v>0</v>
      </c>
      <c r="G33" s="22"/>
      <c r="H33" s="1"/>
      <c r="I33" s="7"/>
      <c r="J33" s="5"/>
      <c r="K33" s="1"/>
      <c r="L33" s="1"/>
      <c r="M33" s="1"/>
      <c r="N33" s="1"/>
      <c r="O33" s="1"/>
      <c r="P33" s="1"/>
      <c r="Q33" s="1"/>
      <c r="R33" s="1"/>
      <c r="S33" s="1"/>
      <c r="T33" s="1"/>
      <c r="U33" s="1"/>
      <c r="V33" s="1"/>
      <c r="W33" s="1"/>
      <c r="X33" s="1"/>
      <c r="Y33" s="1"/>
      <c r="Z33" s="1"/>
    </row>
    <row r="34" spans="1:26" ht="18" customHeight="1" x14ac:dyDescent="0.3">
      <c r="A34" s="5"/>
      <c r="B34" s="65" t="s">
        <v>63</v>
      </c>
      <c r="C34" s="13">
        <v>0</v>
      </c>
      <c r="D34" s="13">
        <v>0</v>
      </c>
      <c r="E34" s="13">
        <v>0</v>
      </c>
      <c r="F34" s="13">
        <v>0</v>
      </c>
      <c r="G34" s="22"/>
      <c r="H34" s="1"/>
      <c r="I34" s="7"/>
      <c r="J34" s="5"/>
      <c r="K34" s="1"/>
      <c r="L34" s="1"/>
      <c r="M34" s="1"/>
      <c r="N34" s="1"/>
      <c r="O34" s="1"/>
      <c r="P34" s="1"/>
      <c r="Q34" s="1"/>
      <c r="R34" s="1"/>
      <c r="S34" s="1"/>
      <c r="T34" s="1"/>
      <c r="U34" s="1"/>
      <c r="V34" s="1"/>
      <c r="W34" s="1"/>
      <c r="X34" s="1"/>
      <c r="Y34" s="1"/>
      <c r="Z34" s="1"/>
    </row>
    <row r="35" spans="1:26" ht="18" customHeight="1" x14ac:dyDescent="0.3">
      <c r="A35" s="5"/>
      <c r="B35" s="66" t="s">
        <v>64</v>
      </c>
      <c r="C35" s="23">
        <f t="shared" ref="C35:F35" si="5">SUM(C25:C34)</f>
        <v>923</v>
      </c>
      <c r="D35" s="23">
        <f t="shared" si="5"/>
        <v>750</v>
      </c>
      <c r="E35" s="23">
        <f t="shared" si="5"/>
        <v>0</v>
      </c>
      <c r="F35" s="23">
        <f t="shared" si="5"/>
        <v>0</v>
      </c>
      <c r="G35" s="21"/>
      <c r="H35" s="1"/>
      <c r="I35" s="7"/>
      <c r="J35" s="5"/>
      <c r="K35" s="1"/>
      <c r="L35" s="1"/>
      <c r="M35" s="1"/>
      <c r="N35" s="1"/>
      <c r="O35" s="1"/>
      <c r="P35" s="1"/>
      <c r="Q35" s="1"/>
      <c r="R35" s="1"/>
      <c r="S35" s="1"/>
      <c r="T35" s="1"/>
      <c r="U35" s="1"/>
      <c r="V35" s="1"/>
      <c r="W35" s="1"/>
      <c r="X35" s="1"/>
      <c r="Y35" s="1"/>
      <c r="Z35" s="1"/>
    </row>
    <row r="36" spans="1:26" ht="18" customHeight="1" x14ac:dyDescent="0.3">
      <c r="A36" s="5"/>
      <c r="B36" s="64" t="s">
        <v>67</v>
      </c>
      <c r="C36" s="20"/>
      <c r="D36" s="20"/>
      <c r="E36" s="20"/>
      <c r="F36" s="20"/>
      <c r="G36" s="21"/>
      <c r="H36" s="1"/>
      <c r="I36" s="7"/>
      <c r="J36" s="5"/>
      <c r="K36" s="1"/>
      <c r="L36" s="1"/>
      <c r="M36" s="1"/>
      <c r="N36" s="1"/>
      <c r="O36" s="1"/>
      <c r="P36" s="1"/>
      <c r="Q36" s="1"/>
      <c r="R36" s="1"/>
      <c r="S36" s="1"/>
      <c r="T36" s="1"/>
      <c r="U36" s="1"/>
      <c r="V36" s="1"/>
      <c r="W36" s="1"/>
      <c r="X36" s="1"/>
      <c r="Y36" s="1"/>
      <c r="Z36" s="1"/>
    </row>
    <row r="37" spans="1:26" ht="18" customHeight="1" x14ac:dyDescent="0.3">
      <c r="A37" s="5"/>
      <c r="B37" s="65" t="s">
        <v>6</v>
      </c>
      <c r="C37" s="13">
        <v>250</v>
      </c>
      <c r="D37" s="13">
        <v>0</v>
      </c>
      <c r="E37" s="13">
        <v>0</v>
      </c>
      <c r="F37" s="13">
        <v>0</v>
      </c>
      <c r="G37" s="22"/>
      <c r="H37" s="1"/>
      <c r="I37" s="7"/>
      <c r="J37" s="5"/>
      <c r="K37" s="1"/>
      <c r="L37" s="1"/>
      <c r="M37" s="1"/>
      <c r="N37" s="1"/>
      <c r="O37" s="1"/>
      <c r="P37" s="1"/>
      <c r="Q37" s="1"/>
      <c r="R37" s="1"/>
      <c r="S37" s="1"/>
      <c r="T37" s="1"/>
      <c r="U37" s="1"/>
      <c r="V37" s="1"/>
      <c r="W37" s="1"/>
      <c r="X37" s="1"/>
      <c r="Y37" s="1"/>
      <c r="Z37" s="1"/>
    </row>
    <row r="38" spans="1:26" ht="18" customHeight="1" x14ac:dyDescent="0.3">
      <c r="A38" s="5"/>
      <c r="B38" s="65" t="s">
        <v>7</v>
      </c>
      <c r="C38" s="13">
        <v>100</v>
      </c>
      <c r="D38" s="13">
        <v>0</v>
      </c>
      <c r="E38" s="13">
        <v>0</v>
      </c>
      <c r="F38" s="13">
        <v>0</v>
      </c>
      <c r="G38" s="22"/>
      <c r="H38" s="1"/>
      <c r="I38" s="7"/>
      <c r="J38" s="5"/>
      <c r="K38" s="1"/>
      <c r="L38" s="1"/>
      <c r="M38" s="1"/>
      <c r="N38" s="1"/>
      <c r="O38" s="1"/>
      <c r="P38" s="1"/>
      <c r="Q38" s="1"/>
      <c r="R38" s="1"/>
      <c r="S38" s="1"/>
      <c r="T38" s="1"/>
      <c r="U38" s="1"/>
      <c r="V38" s="1"/>
      <c r="W38" s="1"/>
      <c r="X38" s="1"/>
      <c r="Y38" s="1"/>
      <c r="Z38" s="1"/>
    </row>
    <row r="39" spans="1:26" ht="18" customHeight="1" x14ac:dyDescent="0.3">
      <c r="A39" s="5"/>
      <c r="B39" s="65" t="s">
        <v>38</v>
      </c>
      <c r="C39" s="13">
        <v>100</v>
      </c>
      <c r="D39" s="13">
        <v>150</v>
      </c>
      <c r="E39" s="13">
        <v>0</v>
      </c>
      <c r="F39" s="13">
        <v>0</v>
      </c>
      <c r="G39" s="22"/>
      <c r="H39" s="1"/>
      <c r="I39" s="7"/>
      <c r="J39" s="5"/>
      <c r="K39" s="1"/>
      <c r="L39" s="1"/>
      <c r="M39" s="1"/>
      <c r="N39" s="1"/>
      <c r="O39" s="1"/>
      <c r="P39" s="1"/>
      <c r="Q39" s="1"/>
      <c r="R39" s="1"/>
      <c r="S39" s="1"/>
      <c r="T39" s="1"/>
      <c r="U39" s="1"/>
      <c r="V39" s="1"/>
      <c r="W39" s="1"/>
      <c r="X39" s="1"/>
      <c r="Y39" s="1"/>
      <c r="Z39" s="1"/>
    </row>
    <row r="40" spans="1:26" ht="18" customHeight="1" x14ac:dyDescent="0.3">
      <c r="A40" s="5"/>
      <c r="B40" s="65" t="s">
        <v>8</v>
      </c>
      <c r="C40" s="13">
        <v>0</v>
      </c>
      <c r="D40" s="13">
        <v>0</v>
      </c>
      <c r="E40" s="13">
        <v>0</v>
      </c>
      <c r="F40" s="13">
        <v>0</v>
      </c>
      <c r="G40" s="22"/>
      <c r="H40" s="1"/>
      <c r="I40" s="7"/>
      <c r="J40" s="5"/>
      <c r="K40" s="1"/>
      <c r="L40" s="1"/>
      <c r="M40" s="1"/>
      <c r="N40" s="1"/>
      <c r="O40" s="1"/>
      <c r="P40" s="1"/>
      <c r="Q40" s="1"/>
      <c r="R40" s="1"/>
      <c r="S40" s="1"/>
      <c r="T40" s="1"/>
      <c r="U40" s="1"/>
      <c r="V40" s="1"/>
      <c r="W40" s="1"/>
      <c r="X40" s="1"/>
      <c r="Y40" s="1"/>
      <c r="Z40" s="1"/>
    </row>
    <row r="41" spans="1:26" ht="18" customHeight="1" x14ac:dyDescent="0.3">
      <c r="A41" s="5"/>
      <c r="B41" s="65" t="s">
        <v>68</v>
      </c>
      <c r="C41" s="13">
        <v>0</v>
      </c>
      <c r="D41" s="13">
        <v>0</v>
      </c>
      <c r="E41" s="13">
        <v>0</v>
      </c>
      <c r="F41" s="13">
        <v>0</v>
      </c>
      <c r="G41" s="22"/>
      <c r="H41" s="1"/>
      <c r="I41" s="7"/>
      <c r="J41" s="5"/>
      <c r="K41" s="1"/>
      <c r="L41" s="1"/>
      <c r="M41" s="1"/>
      <c r="N41" s="1"/>
      <c r="O41" s="1"/>
      <c r="P41" s="1"/>
      <c r="Q41" s="1"/>
      <c r="R41" s="1"/>
      <c r="S41" s="1"/>
      <c r="T41" s="1"/>
      <c r="U41" s="1"/>
      <c r="V41" s="1"/>
      <c r="W41" s="1"/>
      <c r="X41" s="1"/>
      <c r="Y41" s="1"/>
      <c r="Z41" s="1"/>
    </row>
    <row r="42" spans="1:26" ht="18" customHeight="1" x14ac:dyDescent="0.3">
      <c r="A42" s="5"/>
      <c r="B42" s="65" t="s">
        <v>39</v>
      </c>
      <c r="C42" s="13">
        <v>0</v>
      </c>
      <c r="D42" s="13">
        <v>0</v>
      </c>
      <c r="E42" s="13">
        <v>0</v>
      </c>
      <c r="F42" s="13">
        <v>0</v>
      </c>
      <c r="G42" s="22"/>
      <c r="H42" s="1"/>
      <c r="I42" s="7"/>
      <c r="J42" s="5"/>
      <c r="K42" s="1"/>
      <c r="L42" s="1"/>
      <c r="M42" s="1"/>
      <c r="N42" s="1"/>
      <c r="O42" s="1"/>
      <c r="P42" s="1"/>
      <c r="Q42" s="1"/>
      <c r="R42" s="1"/>
      <c r="S42" s="1"/>
      <c r="T42" s="1"/>
      <c r="U42" s="1"/>
      <c r="V42" s="1"/>
      <c r="W42" s="1"/>
      <c r="X42" s="1"/>
      <c r="Y42" s="1"/>
      <c r="Z42" s="1"/>
    </row>
    <row r="43" spans="1:26" ht="18" customHeight="1" x14ac:dyDescent="0.3">
      <c r="A43" s="5"/>
      <c r="B43" s="65" t="s">
        <v>69</v>
      </c>
      <c r="C43" s="13">
        <v>0</v>
      </c>
      <c r="D43" s="13">
        <v>0</v>
      </c>
      <c r="E43" s="13">
        <v>0</v>
      </c>
      <c r="F43" s="13">
        <v>0</v>
      </c>
      <c r="G43" s="22"/>
      <c r="H43" s="1"/>
      <c r="I43" s="7"/>
      <c r="J43" s="5"/>
      <c r="K43" s="1"/>
      <c r="L43" s="1"/>
      <c r="M43" s="1"/>
      <c r="N43" s="1"/>
      <c r="O43" s="1"/>
      <c r="P43" s="1"/>
      <c r="Q43" s="1"/>
      <c r="R43" s="1"/>
      <c r="S43" s="1"/>
      <c r="T43" s="1"/>
      <c r="U43" s="1"/>
      <c r="V43" s="1"/>
      <c r="W43" s="1"/>
      <c r="X43" s="1"/>
      <c r="Y43" s="1"/>
      <c r="Z43" s="1"/>
    </row>
    <row r="44" spans="1:26" ht="18" customHeight="1" x14ac:dyDescent="0.3">
      <c r="A44" s="5"/>
      <c r="B44" s="65" t="s">
        <v>70</v>
      </c>
      <c r="C44" s="13">
        <v>100</v>
      </c>
      <c r="D44" s="13">
        <v>0</v>
      </c>
      <c r="E44" s="13">
        <v>0</v>
      </c>
      <c r="F44" s="13">
        <v>0</v>
      </c>
      <c r="G44" s="22"/>
      <c r="H44" s="1"/>
      <c r="I44" s="7"/>
      <c r="J44" s="5"/>
      <c r="K44" s="1"/>
      <c r="L44" s="1"/>
      <c r="M44" s="1"/>
      <c r="N44" s="1"/>
      <c r="O44" s="1"/>
      <c r="P44" s="1"/>
      <c r="Q44" s="1"/>
      <c r="R44" s="1"/>
      <c r="S44" s="1"/>
      <c r="T44" s="1"/>
      <c r="U44" s="1"/>
      <c r="V44" s="1"/>
      <c r="W44" s="1"/>
      <c r="X44" s="1"/>
      <c r="Y44" s="1"/>
      <c r="Z44" s="1"/>
    </row>
    <row r="45" spans="1:26" ht="18" customHeight="1" x14ac:dyDescent="0.3">
      <c r="A45" s="5"/>
      <c r="B45" s="65" t="s">
        <v>71</v>
      </c>
      <c r="C45" s="13">
        <v>0</v>
      </c>
      <c r="D45" s="13">
        <v>0</v>
      </c>
      <c r="E45" s="13">
        <v>0</v>
      </c>
      <c r="F45" s="13">
        <v>0</v>
      </c>
      <c r="G45" s="22"/>
      <c r="H45" s="1"/>
      <c r="I45" s="7"/>
      <c r="J45" s="5"/>
      <c r="K45" s="1"/>
      <c r="L45" s="1"/>
      <c r="M45" s="1"/>
      <c r="N45" s="1"/>
      <c r="O45" s="1"/>
      <c r="P45" s="1"/>
      <c r="Q45" s="1"/>
      <c r="R45" s="1"/>
      <c r="S45" s="1"/>
      <c r="T45" s="1"/>
      <c r="U45" s="1"/>
      <c r="V45" s="1"/>
      <c r="W45" s="1"/>
      <c r="X45" s="1"/>
      <c r="Y45" s="1"/>
      <c r="Z45" s="1"/>
    </row>
    <row r="46" spans="1:26" ht="18" customHeight="1" x14ac:dyDescent="0.3">
      <c r="A46" s="5"/>
      <c r="B46" s="66" t="s">
        <v>65</v>
      </c>
      <c r="C46" s="23">
        <f t="shared" ref="C46:F46" si="6">SUM(C37:C45)</f>
        <v>550</v>
      </c>
      <c r="D46" s="23">
        <f t="shared" si="6"/>
        <v>150</v>
      </c>
      <c r="E46" s="23">
        <f t="shared" si="6"/>
        <v>0</v>
      </c>
      <c r="F46" s="23">
        <f t="shared" si="6"/>
        <v>0</v>
      </c>
      <c r="G46" s="21"/>
      <c r="H46" s="1"/>
      <c r="I46" s="7"/>
      <c r="J46" s="5"/>
      <c r="K46" s="1"/>
      <c r="L46" s="1"/>
      <c r="M46" s="1"/>
      <c r="N46" s="1"/>
      <c r="O46" s="1"/>
      <c r="P46" s="1"/>
      <c r="Q46" s="1"/>
      <c r="R46" s="1"/>
      <c r="S46" s="1"/>
      <c r="T46" s="1"/>
      <c r="U46" s="1"/>
      <c r="V46" s="1"/>
      <c r="W46" s="1"/>
      <c r="X46" s="1"/>
      <c r="Y46" s="1"/>
      <c r="Z46" s="1"/>
    </row>
    <row r="47" spans="1:26" ht="18" customHeight="1" x14ac:dyDescent="0.3">
      <c r="A47" s="5"/>
      <c r="B47" s="64" t="s">
        <v>72</v>
      </c>
      <c r="C47" s="20"/>
      <c r="D47" s="20"/>
      <c r="E47" s="20"/>
      <c r="F47" s="20"/>
      <c r="G47" s="21"/>
      <c r="H47" s="1"/>
      <c r="I47" s="7"/>
      <c r="J47" s="5"/>
      <c r="K47" s="1"/>
      <c r="L47" s="1"/>
      <c r="M47" s="1"/>
      <c r="N47" s="1"/>
      <c r="O47" s="1"/>
      <c r="P47" s="1"/>
      <c r="Q47" s="1"/>
      <c r="R47" s="1"/>
      <c r="S47" s="1"/>
      <c r="T47" s="1"/>
      <c r="U47" s="1"/>
      <c r="V47" s="1"/>
      <c r="W47" s="1"/>
      <c r="X47" s="1"/>
      <c r="Y47" s="1"/>
      <c r="Z47" s="1"/>
    </row>
    <row r="48" spans="1:26" ht="18" customHeight="1" x14ac:dyDescent="0.3">
      <c r="A48" s="5"/>
      <c r="B48" s="65" t="s">
        <v>9</v>
      </c>
      <c r="C48" s="13">
        <v>250</v>
      </c>
      <c r="D48" s="13">
        <v>0</v>
      </c>
      <c r="E48" s="13">
        <v>0</v>
      </c>
      <c r="F48" s="13">
        <v>0</v>
      </c>
      <c r="G48" s="22"/>
      <c r="H48" s="1"/>
      <c r="I48" s="7"/>
      <c r="J48" s="5"/>
      <c r="K48" s="1"/>
      <c r="L48" s="1"/>
      <c r="M48" s="1"/>
      <c r="N48" s="1"/>
      <c r="O48" s="1"/>
      <c r="P48" s="1"/>
      <c r="Q48" s="1"/>
      <c r="R48" s="1"/>
      <c r="S48" s="1"/>
      <c r="T48" s="1"/>
      <c r="U48" s="1"/>
      <c r="V48" s="1"/>
      <c r="W48" s="1"/>
      <c r="X48" s="1"/>
      <c r="Y48" s="1"/>
      <c r="Z48" s="1"/>
    </row>
    <row r="49" spans="1:26" ht="18" customHeight="1" x14ac:dyDescent="0.3">
      <c r="A49" s="5"/>
      <c r="B49" s="65" t="s">
        <v>73</v>
      </c>
      <c r="C49" s="13">
        <v>100</v>
      </c>
      <c r="D49" s="13">
        <v>0</v>
      </c>
      <c r="E49" s="13">
        <v>0</v>
      </c>
      <c r="F49" s="13">
        <v>0</v>
      </c>
      <c r="G49" s="22"/>
      <c r="H49" s="1"/>
      <c r="I49" s="7"/>
      <c r="J49" s="5"/>
      <c r="K49" s="1"/>
      <c r="L49" s="1"/>
      <c r="M49" s="1"/>
      <c r="N49" s="1"/>
      <c r="O49" s="1"/>
      <c r="P49" s="1"/>
      <c r="Q49" s="1"/>
      <c r="R49" s="1"/>
      <c r="S49" s="1"/>
      <c r="T49" s="1"/>
      <c r="U49" s="1"/>
      <c r="V49" s="1"/>
      <c r="W49" s="1"/>
      <c r="X49" s="1"/>
      <c r="Y49" s="1"/>
      <c r="Z49" s="1"/>
    </row>
    <row r="50" spans="1:26" ht="18" customHeight="1" x14ac:dyDescent="0.3">
      <c r="A50" s="5"/>
      <c r="B50" s="65" t="s">
        <v>11</v>
      </c>
      <c r="C50" s="13">
        <v>0</v>
      </c>
      <c r="D50" s="13">
        <v>0</v>
      </c>
      <c r="E50" s="13">
        <v>0</v>
      </c>
      <c r="F50" s="13">
        <v>0</v>
      </c>
      <c r="G50" s="22"/>
      <c r="H50" s="1"/>
      <c r="I50" s="7"/>
      <c r="J50" s="5"/>
      <c r="K50" s="1"/>
      <c r="L50" s="1"/>
      <c r="M50" s="1"/>
      <c r="N50" s="1"/>
      <c r="O50" s="1"/>
      <c r="P50" s="1"/>
      <c r="Q50" s="1"/>
      <c r="R50" s="1"/>
      <c r="S50" s="1"/>
      <c r="T50" s="1"/>
      <c r="U50" s="1"/>
      <c r="V50" s="1"/>
      <c r="W50" s="1"/>
      <c r="X50" s="1"/>
      <c r="Y50" s="1"/>
      <c r="Z50" s="1"/>
    </row>
    <row r="51" spans="1:26" ht="18" customHeight="1" x14ac:dyDescent="0.3">
      <c r="A51" s="5"/>
      <c r="B51" s="65" t="s">
        <v>74</v>
      </c>
      <c r="C51" s="13">
        <v>0</v>
      </c>
      <c r="D51" s="13">
        <v>0</v>
      </c>
      <c r="E51" s="13">
        <v>0</v>
      </c>
      <c r="F51" s="13">
        <v>0</v>
      </c>
      <c r="G51" s="22"/>
      <c r="H51" s="1"/>
      <c r="I51" s="7"/>
      <c r="J51" s="5"/>
      <c r="K51" s="1"/>
      <c r="L51" s="1"/>
      <c r="M51" s="1"/>
      <c r="N51" s="1"/>
      <c r="O51" s="1"/>
      <c r="P51" s="1"/>
      <c r="Q51" s="1"/>
      <c r="R51" s="1"/>
      <c r="S51" s="1"/>
      <c r="T51" s="1"/>
      <c r="U51" s="1"/>
      <c r="V51" s="1"/>
      <c r="W51" s="1"/>
      <c r="X51" s="1"/>
      <c r="Y51" s="1"/>
      <c r="Z51" s="1"/>
    </row>
    <row r="52" spans="1:26" ht="18" customHeight="1" x14ac:dyDescent="0.3">
      <c r="A52" s="5"/>
      <c r="B52" s="65" t="s">
        <v>13</v>
      </c>
      <c r="C52" s="13">
        <v>0</v>
      </c>
      <c r="D52" s="13">
        <v>0</v>
      </c>
      <c r="E52" s="13">
        <v>0</v>
      </c>
      <c r="F52" s="13">
        <v>0</v>
      </c>
      <c r="G52" s="22"/>
      <c r="H52" s="1"/>
      <c r="I52" s="7"/>
      <c r="J52" s="5"/>
      <c r="K52" s="1"/>
      <c r="L52" s="1"/>
      <c r="M52" s="1"/>
      <c r="N52" s="1"/>
      <c r="O52" s="1"/>
      <c r="P52" s="1"/>
      <c r="Q52" s="1"/>
      <c r="R52" s="1"/>
      <c r="S52" s="1"/>
      <c r="T52" s="1"/>
      <c r="U52" s="1"/>
      <c r="V52" s="1"/>
      <c r="W52" s="1"/>
      <c r="X52" s="1"/>
      <c r="Y52" s="1"/>
      <c r="Z52" s="1"/>
    </row>
    <row r="53" spans="1:26" ht="18" customHeight="1" x14ac:dyDescent="0.3">
      <c r="A53" s="5"/>
      <c r="B53" s="65" t="s">
        <v>75</v>
      </c>
      <c r="C53" s="13">
        <v>0</v>
      </c>
      <c r="D53" s="13">
        <v>0</v>
      </c>
      <c r="E53" s="13">
        <v>0</v>
      </c>
      <c r="F53" s="13">
        <v>0</v>
      </c>
      <c r="G53" s="22"/>
      <c r="H53" s="1"/>
      <c r="I53" s="7"/>
      <c r="J53" s="5"/>
      <c r="K53" s="1"/>
      <c r="L53" s="1"/>
      <c r="M53" s="1"/>
      <c r="N53" s="1"/>
      <c r="O53" s="1"/>
      <c r="P53" s="1"/>
      <c r="Q53" s="1"/>
      <c r="R53" s="1"/>
      <c r="S53" s="1"/>
      <c r="T53" s="1"/>
      <c r="U53" s="1"/>
      <c r="V53" s="1"/>
      <c r="W53" s="1"/>
      <c r="X53" s="1"/>
      <c r="Y53" s="1"/>
      <c r="Z53" s="1"/>
    </row>
    <row r="54" spans="1:26" ht="18" customHeight="1" x14ac:dyDescent="0.3">
      <c r="A54" s="5"/>
      <c r="B54" s="65" t="s">
        <v>76</v>
      </c>
      <c r="C54" s="13">
        <v>100</v>
      </c>
      <c r="D54" s="13">
        <v>0</v>
      </c>
      <c r="E54" s="13">
        <v>0</v>
      </c>
      <c r="F54" s="13">
        <v>0</v>
      </c>
      <c r="G54" s="22"/>
      <c r="H54" s="1"/>
      <c r="I54" s="7"/>
      <c r="J54" s="5"/>
      <c r="K54" s="1"/>
      <c r="L54" s="1"/>
      <c r="M54" s="1"/>
      <c r="N54" s="1"/>
      <c r="O54" s="1"/>
      <c r="P54" s="1"/>
      <c r="Q54" s="1"/>
      <c r="R54" s="1"/>
      <c r="S54" s="1"/>
      <c r="T54" s="1"/>
      <c r="U54" s="1"/>
      <c r="V54" s="1"/>
      <c r="W54" s="1"/>
      <c r="X54" s="1"/>
      <c r="Y54" s="1"/>
      <c r="Z54" s="1"/>
    </row>
    <row r="55" spans="1:26" ht="18" customHeight="1" x14ac:dyDescent="0.3">
      <c r="A55" s="5"/>
      <c r="B55" s="66" t="s">
        <v>77</v>
      </c>
      <c r="C55" s="23">
        <f>SUM(C48:C54)</f>
        <v>450</v>
      </c>
      <c r="D55" s="23">
        <f>SUM(D48:D54)</f>
        <v>0</v>
      </c>
      <c r="E55" s="23">
        <f>SUM(E48:E54)</f>
        <v>0</v>
      </c>
      <c r="F55" s="23">
        <f>SUM(F48:F54)</f>
        <v>0</v>
      </c>
      <c r="G55" s="21"/>
      <c r="H55" s="1"/>
      <c r="I55" s="7"/>
      <c r="J55" s="5"/>
      <c r="K55" s="1"/>
      <c r="L55" s="1"/>
      <c r="M55" s="1"/>
      <c r="N55" s="1"/>
      <c r="O55" s="1"/>
      <c r="P55" s="1"/>
      <c r="Q55" s="1"/>
      <c r="R55" s="1"/>
      <c r="S55" s="1"/>
      <c r="T55" s="1"/>
      <c r="U55" s="1"/>
      <c r="V55" s="1"/>
      <c r="W55" s="1"/>
      <c r="X55" s="1"/>
      <c r="Y55" s="1"/>
      <c r="Z55" s="1"/>
    </row>
    <row r="56" spans="1:26" ht="18" customHeight="1" x14ac:dyDescent="0.3">
      <c r="A56" s="5"/>
      <c r="B56" s="64" t="s">
        <v>26</v>
      </c>
      <c r="C56" s="20"/>
      <c r="D56" s="20"/>
      <c r="E56" s="20"/>
      <c r="F56" s="20"/>
      <c r="G56" s="21"/>
      <c r="H56" s="1"/>
      <c r="I56" s="7"/>
      <c r="J56" s="5"/>
      <c r="K56" s="1"/>
      <c r="L56" s="1"/>
      <c r="M56" s="1"/>
      <c r="N56" s="1"/>
      <c r="O56" s="1"/>
      <c r="P56" s="1"/>
      <c r="Q56" s="1"/>
      <c r="R56" s="1"/>
      <c r="S56" s="1"/>
      <c r="T56" s="1"/>
      <c r="U56" s="1"/>
      <c r="V56" s="1"/>
      <c r="W56" s="1"/>
      <c r="X56" s="1"/>
      <c r="Y56" s="1"/>
      <c r="Z56" s="1"/>
    </row>
    <row r="57" spans="1:26" ht="18" customHeight="1" x14ac:dyDescent="0.3">
      <c r="A57" s="5"/>
      <c r="B57" s="65" t="s">
        <v>79</v>
      </c>
      <c r="C57" s="13">
        <v>250</v>
      </c>
      <c r="D57" s="13">
        <v>0</v>
      </c>
      <c r="E57" s="13">
        <v>0</v>
      </c>
      <c r="F57" s="13">
        <v>0</v>
      </c>
      <c r="G57" s="22"/>
      <c r="H57" s="1"/>
      <c r="I57" s="7"/>
      <c r="J57" s="5"/>
      <c r="K57" s="1"/>
      <c r="L57" s="1"/>
      <c r="M57" s="1"/>
      <c r="N57" s="1"/>
      <c r="O57" s="1"/>
      <c r="P57" s="1"/>
      <c r="Q57" s="1"/>
      <c r="R57" s="1"/>
      <c r="S57" s="1"/>
      <c r="T57" s="1"/>
      <c r="U57" s="1"/>
      <c r="V57" s="1"/>
      <c r="W57" s="1"/>
      <c r="X57" s="1"/>
      <c r="Y57" s="1"/>
      <c r="Z57" s="1"/>
    </row>
    <row r="58" spans="1:26" ht="18" customHeight="1" x14ac:dyDescent="0.3">
      <c r="A58" s="5"/>
      <c r="B58" s="65" t="s">
        <v>80</v>
      </c>
      <c r="C58" s="13">
        <v>100</v>
      </c>
      <c r="D58" s="13">
        <v>0</v>
      </c>
      <c r="E58" s="13">
        <v>0</v>
      </c>
      <c r="F58" s="13">
        <v>0</v>
      </c>
      <c r="G58" s="22"/>
      <c r="H58" s="1"/>
      <c r="I58" s="7"/>
      <c r="J58" s="5"/>
      <c r="K58" s="1"/>
      <c r="L58" s="1"/>
      <c r="M58" s="1"/>
      <c r="N58" s="1"/>
      <c r="O58" s="1"/>
      <c r="P58" s="1"/>
      <c r="Q58" s="1"/>
      <c r="R58" s="1"/>
      <c r="S58" s="1"/>
      <c r="T58" s="1"/>
      <c r="U58" s="1"/>
      <c r="V58" s="1"/>
      <c r="W58" s="1"/>
      <c r="X58" s="1"/>
      <c r="Y58" s="1"/>
      <c r="Z58" s="1"/>
    </row>
    <row r="59" spans="1:26" ht="18" customHeight="1" x14ac:dyDescent="0.3">
      <c r="A59" s="5"/>
      <c r="B59" s="65" t="s">
        <v>14</v>
      </c>
      <c r="C59" s="13">
        <v>100</v>
      </c>
      <c r="D59" s="13">
        <v>0</v>
      </c>
      <c r="E59" s="13">
        <v>0</v>
      </c>
      <c r="F59" s="13">
        <v>0</v>
      </c>
      <c r="G59" s="22"/>
      <c r="H59" s="1"/>
      <c r="I59" s="7"/>
      <c r="J59" s="5"/>
      <c r="K59" s="1"/>
      <c r="L59" s="1"/>
      <c r="M59" s="1"/>
      <c r="N59" s="1"/>
      <c r="O59" s="1"/>
      <c r="P59" s="1"/>
      <c r="Q59" s="1"/>
      <c r="R59" s="1"/>
      <c r="S59" s="1"/>
      <c r="T59" s="1"/>
      <c r="U59" s="1"/>
      <c r="V59" s="1"/>
      <c r="W59" s="1"/>
      <c r="X59" s="1"/>
      <c r="Y59" s="1"/>
      <c r="Z59" s="1"/>
    </row>
    <row r="60" spans="1:26" ht="18" customHeight="1" x14ac:dyDescent="0.3">
      <c r="A60" s="5"/>
      <c r="B60" s="65" t="s">
        <v>10</v>
      </c>
      <c r="C60" s="13">
        <v>0</v>
      </c>
      <c r="D60" s="13">
        <v>0</v>
      </c>
      <c r="E60" s="13">
        <v>0</v>
      </c>
      <c r="F60" s="13">
        <v>0</v>
      </c>
      <c r="G60" s="22"/>
      <c r="H60" s="1"/>
      <c r="I60" s="7"/>
      <c r="J60" s="5"/>
      <c r="K60" s="1"/>
      <c r="L60" s="1"/>
      <c r="M60" s="1"/>
      <c r="N60" s="1"/>
      <c r="O60" s="1"/>
      <c r="P60" s="1"/>
      <c r="Q60" s="1"/>
      <c r="R60" s="1"/>
      <c r="S60" s="1"/>
      <c r="T60" s="1"/>
      <c r="U60" s="1"/>
      <c r="V60" s="1"/>
      <c r="W60" s="1"/>
      <c r="X60" s="1"/>
      <c r="Y60" s="1"/>
      <c r="Z60" s="1"/>
    </row>
    <row r="61" spans="1:26" ht="18" customHeight="1" x14ac:dyDescent="0.3">
      <c r="A61" s="5"/>
      <c r="B61" s="65" t="s">
        <v>81</v>
      </c>
      <c r="C61" s="13">
        <v>0</v>
      </c>
      <c r="D61" s="13">
        <v>0</v>
      </c>
      <c r="E61" s="13">
        <v>0</v>
      </c>
      <c r="F61" s="13">
        <v>0</v>
      </c>
      <c r="G61" s="22"/>
      <c r="H61" s="1"/>
      <c r="I61" s="7"/>
      <c r="J61" s="5"/>
      <c r="K61" s="1"/>
      <c r="L61" s="1"/>
      <c r="M61" s="1"/>
      <c r="N61" s="1"/>
      <c r="O61" s="1"/>
      <c r="P61" s="1"/>
      <c r="Q61" s="1"/>
      <c r="R61" s="1"/>
      <c r="S61" s="1"/>
      <c r="T61" s="1"/>
      <c r="U61" s="1"/>
      <c r="V61" s="1"/>
      <c r="W61" s="1"/>
      <c r="X61" s="1"/>
      <c r="Y61" s="1"/>
      <c r="Z61" s="1"/>
    </row>
    <row r="62" spans="1:26" ht="18" customHeight="1" x14ac:dyDescent="0.3">
      <c r="A62" s="5"/>
      <c r="B62" s="66" t="s">
        <v>78</v>
      </c>
      <c r="C62" s="23">
        <f t="shared" ref="C62:F62" si="7">SUM(C57:C61)</f>
        <v>450</v>
      </c>
      <c r="D62" s="23">
        <f t="shared" si="7"/>
        <v>0</v>
      </c>
      <c r="E62" s="23">
        <f t="shared" si="7"/>
        <v>0</v>
      </c>
      <c r="F62" s="23">
        <f t="shared" si="7"/>
        <v>0</v>
      </c>
      <c r="G62" s="21"/>
      <c r="H62" s="1"/>
      <c r="I62" s="7"/>
      <c r="J62" s="5"/>
      <c r="K62" s="1"/>
      <c r="L62" s="1"/>
      <c r="M62" s="1"/>
      <c r="N62" s="1"/>
      <c r="O62" s="1"/>
      <c r="P62" s="1"/>
      <c r="Q62" s="1"/>
      <c r="R62" s="1"/>
      <c r="S62" s="1"/>
      <c r="T62" s="1"/>
      <c r="U62" s="1"/>
      <c r="V62" s="1"/>
      <c r="W62" s="1"/>
      <c r="X62" s="1"/>
      <c r="Y62" s="1"/>
      <c r="Z62" s="1"/>
    </row>
    <row r="63" spans="1:26" ht="18" customHeight="1" x14ac:dyDescent="0.3">
      <c r="A63" s="5"/>
      <c r="B63" s="64" t="s">
        <v>15</v>
      </c>
      <c r="C63" s="20"/>
      <c r="D63" s="20"/>
      <c r="E63" s="20"/>
      <c r="F63" s="20"/>
      <c r="G63" s="21"/>
      <c r="H63" s="1"/>
      <c r="I63" s="7"/>
      <c r="J63" s="5"/>
      <c r="K63" s="1"/>
      <c r="L63" s="1"/>
      <c r="M63" s="1"/>
      <c r="N63" s="1"/>
      <c r="O63" s="1"/>
      <c r="P63" s="1"/>
      <c r="Q63" s="1"/>
      <c r="R63" s="1"/>
      <c r="S63" s="1"/>
      <c r="T63" s="1"/>
      <c r="U63" s="1"/>
      <c r="V63" s="1"/>
      <c r="W63" s="1"/>
      <c r="X63" s="1"/>
      <c r="Y63" s="1"/>
      <c r="Z63" s="1"/>
    </row>
    <row r="64" spans="1:26" ht="18" customHeight="1" x14ac:dyDescent="0.3">
      <c r="A64" s="5"/>
      <c r="B64" s="65" t="s">
        <v>16</v>
      </c>
      <c r="C64" s="13">
        <v>65</v>
      </c>
      <c r="D64" s="13">
        <v>0</v>
      </c>
      <c r="E64" s="13">
        <v>0</v>
      </c>
      <c r="F64" s="13">
        <v>0</v>
      </c>
      <c r="G64" s="22"/>
      <c r="H64" s="1"/>
      <c r="I64" s="7"/>
      <c r="J64" s="5"/>
      <c r="K64" s="1"/>
      <c r="L64" s="1"/>
      <c r="M64" s="1"/>
      <c r="N64" s="1"/>
      <c r="O64" s="1"/>
      <c r="P64" s="1"/>
      <c r="Q64" s="1"/>
      <c r="R64" s="1"/>
      <c r="S64" s="1"/>
      <c r="T64" s="1"/>
      <c r="U64" s="1"/>
      <c r="V64" s="1"/>
      <c r="W64" s="1"/>
      <c r="X64" s="1"/>
      <c r="Y64" s="1"/>
      <c r="Z64" s="1"/>
    </row>
    <row r="65" spans="1:26" ht="18" customHeight="1" x14ac:dyDescent="0.3">
      <c r="A65" s="5"/>
      <c r="B65" s="65" t="s">
        <v>17</v>
      </c>
      <c r="C65" s="13">
        <v>20</v>
      </c>
      <c r="D65" s="13">
        <v>0</v>
      </c>
      <c r="E65" s="13">
        <v>0</v>
      </c>
      <c r="F65" s="13">
        <v>0</v>
      </c>
      <c r="G65" s="22"/>
      <c r="H65" s="1"/>
      <c r="I65" s="7"/>
      <c r="J65" s="5"/>
      <c r="K65" s="1"/>
      <c r="L65" s="1"/>
      <c r="M65" s="1"/>
      <c r="N65" s="1"/>
      <c r="O65" s="1"/>
      <c r="P65" s="1"/>
      <c r="Q65" s="1"/>
      <c r="R65" s="1"/>
      <c r="S65" s="1"/>
      <c r="T65" s="1"/>
      <c r="U65" s="1"/>
      <c r="V65" s="1"/>
      <c r="W65" s="1"/>
      <c r="X65" s="1"/>
      <c r="Y65" s="1"/>
      <c r="Z65" s="1"/>
    </row>
    <row r="66" spans="1:26" ht="18" customHeight="1" x14ac:dyDescent="0.3">
      <c r="A66" s="5"/>
      <c r="B66" s="65" t="s">
        <v>83</v>
      </c>
      <c r="C66" s="13">
        <v>0</v>
      </c>
      <c r="D66" s="13">
        <v>0</v>
      </c>
      <c r="E66" s="13">
        <v>0</v>
      </c>
      <c r="F66" s="13">
        <v>0</v>
      </c>
      <c r="G66" s="22"/>
      <c r="H66" s="1"/>
      <c r="I66" s="7"/>
      <c r="J66" s="5"/>
      <c r="K66" s="1"/>
      <c r="L66" s="1"/>
      <c r="M66" s="1"/>
      <c r="N66" s="1"/>
      <c r="O66" s="1"/>
      <c r="P66" s="1"/>
      <c r="Q66" s="1"/>
      <c r="R66" s="1"/>
      <c r="S66" s="1"/>
      <c r="T66" s="1"/>
      <c r="U66" s="1"/>
      <c r="V66" s="1"/>
      <c r="W66" s="1"/>
      <c r="X66" s="1"/>
      <c r="Y66" s="1"/>
      <c r="Z66" s="1"/>
    </row>
    <row r="67" spans="1:26" ht="18" customHeight="1" x14ac:dyDescent="0.3">
      <c r="A67" s="5"/>
      <c r="B67" s="65" t="s">
        <v>84</v>
      </c>
      <c r="C67" s="13">
        <v>0</v>
      </c>
      <c r="D67" s="13">
        <v>0</v>
      </c>
      <c r="E67" s="13">
        <v>0</v>
      </c>
      <c r="F67" s="13">
        <v>0</v>
      </c>
      <c r="G67" s="22"/>
      <c r="H67" s="1"/>
      <c r="I67" s="7"/>
      <c r="J67" s="5"/>
      <c r="K67" s="1"/>
      <c r="L67" s="1"/>
      <c r="M67" s="1"/>
      <c r="N67" s="1"/>
      <c r="O67" s="1"/>
      <c r="P67" s="1"/>
      <c r="Q67" s="1"/>
      <c r="R67" s="1"/>
      <c r="S67" s="1"/>
      <c r="T67" s="1"/>
      <c r="U67" s="1"/>
      <c r="V67" s="1"/>
      <c r="W67" s="1"/>
      <c r="X67" s="1"/>
      <c r="Y67" s="1"/>
      <c r="Z67" s="1"/>
    </row>
    <row r="68" spans="1:26" ht="18" customHeight="1" x14ac:dyDescent="0.3">
      <c r="A68" s="5"/>
      <c r="B68" s="65" t="s">
        <v>85</v>
      </c>
      <c r="C68" s="13">
        <v>0</v>
      </c>
      <c r="D68" s="13">
        <v>0</v>
      </c>
      <c r="E68" s="13">
        <v>0</v>
      </c>
      <c r="F68" s="13">
        <v>0</v>
      </c>
      <c r="G68" s="22"/>
      <c r="H68" s="1"/>
      <c r="I68" s="7"/>
      <c r="J68" s="5"/>
      <c r="K68" s="1"/>
      <c r="L68" s="1"/>
      <c r="M68" s="1"/>
      <c r="N68" s="1"/>
      <c r="O68" s="1"/>
      <c r="P68" s="1"/>
      <c r="Q68" s="1"/>
      <c r="R68" s="1"/>
      <c r="S68" s="1"/>
      <c r="T68" s="1"/>
      <c r="U68" s="1"/>
      <c r="V68" s="1"/>
      <c r="W68" s="1"/>
      <c r="X68" s="1"/>
      <c r="Y68" s="1"/>
      <c r="Z68" s="1"/>
    </row>
    <row r="69" spans="1:26" ht="18" customHeight="1" x14ac:dyDescent="0.3">
      <c r="A69" s="5"/>
      <c r="B69" s="66" t="s">
        <v>82</v>
      </c>
      <c r="C69" s="23">
        <f t="shared" ref="C69:F69" si="8">SUM(C64:C68)</f>
        <v>85</v>
      </c>
      <c r="D69" s="23">
        <f t="shared" si="8"/>
        <v>0</v>
      </c>
      <c r="E69" s="23">
        <f t="shared" si="8"/>
        <v>0</v>
      </c>
      <c r="F69" s="23">
        <f t="shared" si="8"/>
        <v>0</v>
      </c>
      <c r="G69" s="21"/>
      <c r="H69" s="1"/>
      <c r="I69" s="7"/>
      <c r="J69" s="5"/>
      <c r="K69" s="1"/>
      <c r="L69" s="1"/>
      <c r="M69" s="1"/>
      <c r="N69" s="1"/>
      <c r="O69" s="1"/>
      <c r="P69" s="1"/>
      <c r="Q69" s="1"/>
      <c r="R69" s="1"/>
      <c r="S69" s="1"/>
      <c r="T69" s="1"/>
      <c r="U69" s="1"/>
      <c r="V69" s="1"/>
      <c r="W69" s="1"/>
      <c r="X69" s="1"/>
      <c r="Y69" s="1"/>
      <c r="Z69" s="1"/>
    </row>
    <row r="70" spans="1:26" ht="18" customHeight="1" x14ac:dyDescent="0.3">
      <c r="A70" s="5"/>
      <c r="B70" s="64"/>
      <c r="C70" s="20"/>
      <c r="D70" s="20"/>
      <c r="E70" s="20"/>
      <c r="F70" s="20"/>
      <c r="G70" s="21"/>
      <c r="H70" s="1"/>
      <c r="I70" s="7"/>
      <c r="J70" s="5"/>
      <c r="K70" s="1"/>
      <c r="L70" s="1"/>
      <c r="M70" s="1"/>
      <c r="N70" s="1"/>
      <c r="O70" s="1"/>
      <c r="P70" s="1"/>
      <c r="Q70" s="1"/>
      <c r="R70" s="1"/>
      <c r="S70" s="1"/>
      <c r="T70" s="1"/>
      <c r="U70" s="1"/>
      <c r="V70" s="1"/>
      <c r="W70" s="1"/>
      <c r="X70" s="1"/>
      <c r="Y70" s="1"/>
      <c r="Z70" s="1"/>
    </row>
    <row r="71" spans="1:26" ht="21.75" customHeight="1" x14ac:dyDescent="0.3">
      <c r="A71" s="5"/>
      <c r="B71" s="67" t="s">
        <v>1</v>
      </c>
      <c r="C71" s="24">
        <f>+C69+C62+C55+C46+C35</f>
        <v>2458</v>
      </c>
      <c r="D71" s="24">
        <f>D69+D62+D55+D46+D35</f>
        <v>900</v>
      </c>
      <c r="E71" s="24">
        <f>E69+E62+E55+E46+E35</f>
        <v>0</v>
      </c>
      <c r="F71" s="24">
        <f>F69+F62+F55+F46+F35</f>
        <v>0</v>
      </c>
      <c r="G71" s="25"/>
      <c r="H71" s="1"/>
      <c r="I71" s="7"/>
      <c r="J71" s="5"/>
      <c r="K71" s="1"/>
      <c r="L71" s="1"/>
      <c r="M71" s="1"/>
      <c r="N71" s="1"/>
      <c r="O71" s="1"/>
      <c r="P71" s="1"/>
      <c r="Q71" s="1"/>
      <c r="R71" s="1"/>
      <c r="S71" s="1"/>
      <c r="T71" s="1"/>
      <c r="U71" s="1"/>
      <c r="V71" s="1"/>
      <c r="W71" s="1"/>
      <c r="X71" s="1"/>
      <c r="Y71" s="1"/>
      <c r="Z71" s="1"/>
    </row>
    <row r="72" spans="1:26" ht="15.75" customHeight="1" x14ac:dyDescent="0.3">
      <c r="A72" s="5"/>
      <c r="B72" s="26"/>
      <c r="C72" s="27"/>
      <c r="D72" s="27"/>
      <c r="E72" s="27"/>
      <c r="F72" s="27"/>
      <c r="G72" s="5"/>
      <c r="H72" s="27"/>
      <c r="I72" s="5"/>
      <c r="J72" s="5"/>
      <c r="K72" s="1"/>
      <c r="L72" s="1"/>
      <c r="M72" s="1"/>
      <c r="N72" s="1"/>
      <c r="O72" s="1"/>
      <c r="P72" s="1"/>
      <c r="Q72" s="1"/>
      <c r="R72" s="1"/>
      <c r="S72" s="1"/>
      <c r="T72" s="1"/>
      <c r="U72" s="1"/>
      <c r="V72" s="1"/>
      <c r="W72" s="1"/>
      <c r="X72" s="1"/>
      <c r="Y72" s="1"/>
      <c r="Z72" s="1"/>
    </row>
    <row r="73" spans="1:26" ht="50.1" customHeight="1" x14ac:dyDescent="0.4">
      <c r="B73" s="87" t="s">
        <v>86</v>
      </c>
      <c r="C73" s="88"/>
      <c r="D73" s="88"/>
      <c r="E73" s="88"/>
      <c r="F73" s="88"/>
      <c r="G73" s="89"/>
      <c r="H73" s="28"/>
      <c r="I73" s="29"/>
      <c r="J73" s="29"/>
      <c r="K73" s="29"/>
      <c r="L73" s="29"/>
      <c r="M73" s="29"/>
      <c r="N73" s="5"/>
    </row>
    <row r="74" spans="1:26" ht="15.75" customHeight="1" x14ac:dyDescent="0.3">
      <c r="A74" s="1"/>
      <c r="B74" s="30"/>
      <c r="C74" s="31"/>
      <c r="D74" s="31"/>
      <c r="E74" s="31"/>
      <c r="F74" s="31"/>
      <c r="G74" s="1"/>
      <c r="H74" s="31"/>
      <c r="I74" s="1"/>
      <c r="J74" s="1"/>
      <c r="K74" s="1"/>
      <c r="L74" s="1"/>
      <c r="M74" s="1"/>
      <c r="N74" s="1"/>
      <c r="O74" s="1"/>
      <c r="P74" s="1"/>
      <c r="Q74" s="1"/>
      <c r="R74" s="1"/>
      <c r="S74" s="1"/>
      <c r="T74" s="1"/>
      <c r="U74" s="1"/>
      <c r="V74" s="1"/>
      <c r="W74" s="1"/>
      <c r="X74" s="1"/>
      <c r="Y74" s="1"/>
      <c r="Z74" s="1"/>
    </row>
    <row r="75" spans="1:26" ht="15.75" customHeight="1" x14ac:dyDescent="0.3">
      <c r="A75" s="1"/>
      <c r="B75" s="32"/>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32"/>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32"/>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32"/>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32"/>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32"/>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32"/>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32"/>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32"/>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32"/>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32"/>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32"/>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32"/>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32"/>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32"/>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32"/>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32"/>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32"/>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32"/>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32"/>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32"/>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32"/>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32"/>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32"/>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32"/>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3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3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3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3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3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3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3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3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3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3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3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3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3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3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3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3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3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3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3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3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3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3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3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3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3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3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3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3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3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3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3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3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3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3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3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3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3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3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3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3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3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3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3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3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3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3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3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3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3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3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3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3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3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3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3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3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3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3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3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3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3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3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3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3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3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3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3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3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3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3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3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3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3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3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3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3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3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3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3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3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3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3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3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3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3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3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3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3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3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3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3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3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3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3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3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3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3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3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3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3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3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3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3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3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3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3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3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3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3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3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3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3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3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3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3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3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3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3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3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3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3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3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3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3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3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3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3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3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3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3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3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3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3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3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3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3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3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3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3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3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3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3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3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3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3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3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3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3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3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3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3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3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3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3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3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3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3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3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3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3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3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3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3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3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3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3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3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3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3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3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3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3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3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3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3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3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3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3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3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3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3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3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3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3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3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3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3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3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3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3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3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3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3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3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3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3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3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3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3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3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3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3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3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3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3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3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3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3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3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3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3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3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3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3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3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3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3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3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3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3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3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3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3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3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3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3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3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3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3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3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3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3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3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3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3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3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3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3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3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3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3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3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3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3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3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3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3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3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3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3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3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3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3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3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3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3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3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3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3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3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3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3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3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3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3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3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3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3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3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3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3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3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3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3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3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3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3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3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3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3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3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3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3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3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3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3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3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3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3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3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3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3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3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3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3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3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3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3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3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3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3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3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3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3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3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3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3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3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3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3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3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3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3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3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3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3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3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3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3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3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3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3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3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3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3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3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3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3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3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3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3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3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3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3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3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3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3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3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3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3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3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3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3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3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3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3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3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3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3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3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3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3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3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3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3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3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3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3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3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3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3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3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3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3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3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3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3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3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3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3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3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3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3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3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3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3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3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3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3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3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3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3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3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3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3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3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3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3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3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3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3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3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3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3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3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3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3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3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3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3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3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3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3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3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3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3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3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3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3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3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3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3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3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3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3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3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3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3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3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3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3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3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3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3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3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3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3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3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3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3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3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3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3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3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3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3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3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3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3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3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3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3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3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3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3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3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3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3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3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3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3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3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3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3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3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3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3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3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3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3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3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3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3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3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3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3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3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3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3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3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3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3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3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3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3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3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3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3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3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3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3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3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3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3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3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3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3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3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3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3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3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3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3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3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3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3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3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3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3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3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3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3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3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3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3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3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3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3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3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3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3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3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3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3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3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3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3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3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3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3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3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3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3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3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3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3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3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3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3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3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3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3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3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3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3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3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3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3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3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3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3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3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3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3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3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3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3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3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3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3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3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3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3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3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3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3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3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3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3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3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3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3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3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3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3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3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3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3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3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3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3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3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3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3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3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3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3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3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3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3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3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3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3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3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3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3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3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3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3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3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3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3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3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3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3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3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3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3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3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3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3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3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3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3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3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3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3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3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3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3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3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3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3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3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3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3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3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3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3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3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3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3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3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3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3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3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3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3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3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3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3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3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3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3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3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3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3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3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3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3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3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3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3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3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3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3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3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3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3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3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3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3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3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3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3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3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3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3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3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3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3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3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3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3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3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3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3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3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3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3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3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3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3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3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3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3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3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3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3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3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3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3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3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3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3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3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3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3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3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3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3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3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3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3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3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3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3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3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3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3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3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3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3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3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3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3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3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3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3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3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3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3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3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3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3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3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3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3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3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3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3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3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3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3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3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3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3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3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3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3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3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3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3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3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3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3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3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3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3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3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3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3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3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3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3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3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3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3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3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3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3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3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3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3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3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3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3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3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3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3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3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3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3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3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3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3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3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3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3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3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3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3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3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3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3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3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3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3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3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3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3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3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3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3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3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3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3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3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3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3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3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3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3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3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3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3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3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3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3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3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3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3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3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3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3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3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3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3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3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3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3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3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3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3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3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3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3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3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3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3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3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3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3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3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3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3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3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3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3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3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3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3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3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3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3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3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3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3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3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3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3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3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3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3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3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3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3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3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3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3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3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3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3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3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3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3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3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3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3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3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3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3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3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3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3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3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3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3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3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3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3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3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3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3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3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3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3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3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3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3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3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3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3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3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3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3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3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3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3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3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3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3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3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3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3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3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3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3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3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3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3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3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B73:G73"/>
  </mergeCells>
  <conditionalFormatting sqref="G25:G34 G37:G45 G48:G54 G57:G61 G64:G68">
    <cfRule type="cellIs" dxfId="1" priority="1" operator="lessThan">
      <formula>0</formula>
    </cfRule>
    <cfRule type="cellIs" dxfId="0" priority="2" operator="greaterThan">
      <formula>0</formula>
    </cfRule>
  </conditionalFormatting>
  <hyperlinks>
    <hyperlink ref="B73:G73" r:id="rId1" display="CLICK HERE TO CREATE IN SMARTSHEET" xr:uid="{019C9768-9496-45B3-A0E7-E2A1743E01C2}"/>
  </hyperlinks>
  <pageMargins left="0.7" right="0.7" top="0.75" bottom="0.75" header="0.3" footer="0.3"/>
  <pageSetup scale="5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86D00"/>
    <outlinePr summaryBelow="0" summaryRight="0"/>
    <pageSetUpPr fitToPage="1"/>
  </sheetPr>
  <dimension ref="A1:Z1000"/>
  <sheetViews>
    <sheetView showGridLines="0" zoomScaleNormal="100" workbookViewId="0">
      <selection activeCell="B6" sqref="B6"/>
    </sheetView>
  </sheetViews>
  <sheetFormatPr defaultColWidth="13.5" defaultRowHeight="15" customHeight="1" x14ac:dyDescent="0.25"/>
  <cols>
    <col min="1" max="1" width="3.625" customWidth="1"/>
    <col min="2" max="2" width="51.5" customWidth="1"/>
    <col min="3" max="4" width="15.625" customWidth="1"/>
    <col min="5" max="5" width="35.625" customWidth="1"/>
    <col min="6" max="6" width="3.625" customWidth="1"/>
    <col min="7" max="7" width="18.375" customWidth="1"/>
    <col min="8" max="8" width="3.625" customWidth="1"/>
    <col min="9" max="26" width="8.75" customWidth="1"/>
  </cols>
  <sheetData>
    <row r="1" spans="1:26" ht="36" customHeight="1" x14ac:dyDescent="0.35">
      <c r="A1" s="33"/>
      <c r="B1" s="83" t="s">
        <v>92</v>
      </c>
      <c r="C1" s="34"/>
      <c r="D1" s="31"/>
      <c r="E1" s="31"/>
      <c r="F1" s="33"/>
      <c r="G1" s="33"/>
      <c r="H1" s="33"/>
      <c r="I1" s="33"/>
      <c r="J1" s="33"/>
      <c r="K1" s="33"/>
      <c r="L1" s="33"/>
      <c r="M1" s="33"/>
      <c r="N1" s="33"/>
      <c r="O1" s="33"/>
      <c r="P1" s="33"/>
      <c r="Q1" s="33"/>
      <c r="R1" s="33"/>
      <c r="S1" s="33"/>
      <c r="T1" s="33"/>
      <c r="U1" s="33"/>
      <c r="V1" s="33"/>
      <c r="W1" s="33"/>
      <c r="X1" s="33"/>
      <c r="Y1" s="33"/>
      <c r="Z1" s="33"/>
    </row>
    <row r="2" spans="1:26" ht="15" customHeight="1" x14ac:dyDescent="0.25">
      <c r="A2" s="33"/>
      <c r="B2" s="50"/>
      <c r="C2" s="34"/>
      <c r="D2" s="31"/>
      <c r="E2" s="31"/>
      <c r="F2" s="33"/>
      <c r="G2" s="35"/>
      <c r="H2" s="35"/>
      <c r="I2" s="35"/>
      <c r="J2" s="35"/>
      <c r="K2" s="35"/>
      <c r="L2" s="35"/>
      <c r="M2" s="35"/>
      <c r="N2" s="35"/>
      <c r="O2" s="35"/>
      <c r="P2" s="35"/>
      <c r="Q2" s="35"/>
      <c r="R2" s="35"/>
      <c r="S2" s="35"/>
      <c r="T2" s="35"/>
      <c r="U2" s="35"/>
      <c r="V2" s="35"/>
      <c r="W2" s="35"/>
      <c r="X2" s="35"/>
      <c r="Y2" s="35"/>
      <c r="Z2" s="35"/>
    </row>
    <row r="3" spans="1:26" ht="24" customHeight="1" x14ac:dyDescent="0.25">
      <c r="A3" s="35"/>
      <c r="B3" s="47" t="s">
        <v>18</v>
      </c>
      <c r="C3" s="48">
        <f>SUMIF(D6:D27,"Yes",C6:C27)</f>
        <v>555</v>
      </c>
      <c r="D3" s="50" t="s">
        <v>46</v>
      </c>
      <c r="E3" s="36"/>
      <c r="F3" s="37"/>
      <c r="G3" s="38"/>
      <c r="H3" s="38"/>
      <c r="I3" s="33"/>
      <c r="J3" s="33"/>
      <c r="K3" s="33"/>
      <c r="L3" s="33"/>
      <c r="M3" s="33"/>
      <c r="N3" s="33"/>
      <c r="O3" s="33"/>
      <c r="P3" s="33"/>
      <c r="Q3" s="33"/>
      <c r="R3" s="33"/>
      <c r="S3" s="33"/>
      <c r="T3" s="33"/>
      <c r="U3" s="33"/>
      <c r="V3" s="33"/>
      <c r="W3" s="33"/>
      <c r="X3" s="33"/>
      <c r="Y3" s="33"/>
      <c r="Z3" s="33"/>
    </row>
    <row r="4" spans="1:26" ht="15" customHeight="1" x14ac:dyDescent="0.25">
      <c r="A4" s="33"/>
      <c r="B4" s="18"/>
      <c r="C4" s="18"/>
      <c r="D4" s="18"/>
      <c r="E4" s="18"/>
      <c r="F4" s="38"/>
      <c r="G4" s="39"/>
      <c r="H4" s="39"/>
      <c r="I4" s="40"/>
      <c r="J4" s="40"/>
      <c r="K4" s="40"/>
      <c r="L4" s="40"/>
      <c r="M4" s="40"/>
      <c r="N4" s="40"/>
      <c r="O4" s="40"/>
      <c r="P4" s="40"/>
      <c r="Q4" s="40"/>
      <c r="R4" s="40"/>
      <c r="S4" s="40"/>
      <c r="T4" s="40"/>
      <c r="U4" s="40"/>
      <c r="V4" s="40"/>
      <c r="W4" s="40"/>
      <c r="X4" s="40"/>
      <c r="Y4" s="40"/>
      <c r="Z4" s="40"/>
    </row>
    <row r="5" spans="1:26" ht="32.1" customHeight="1" thickBot="1" x14ac:dyDescent="0.3">
      <c r="A5" s="40"/>
      <c r="B5" s="54" t="s">
        <v>19</v>
      </c>
      <c r="C5" s="53" t="s">
        <v>20</v>
      </c>
      <c r="D5" s="53" t="s">
        <v>21</v>
      </c>
      <c r="E5" s="54" t="s">
        <v>22</v>
      </c>
      <c r="F5" s="39"/>
      <c r="G5" s="41" t="s">
        <v>23</v>
      </c>
      <c r="H5" s="38"/>
      <c r="I5" s="33"/>
      <c r="J5" s="33"/>
      <c r="K5" s="33"/>
      <c r="L5" s="33"/>
      <c r="M5" s="33"/>
      <c r="N5" s="33"/>
      <c r="O5" s="33"/>
      <c r="P5" s="33"/>
      <c r="Q5" s="33"/>
      <c r="R5" s="33"/>
      <c r="S5" s="33"/>
      <c r="T5" s="33"/>
      <c r="U5" s="33"/>
      <c r="V5" s="33"/>
      <c r="W5" s="33"/>
      <c r="X5" s="33"/>
      <c r="Y5" s="33"/>
      <c r="Z5" s="33"/>
    </row>
    <row r="6" spans="1:26" ht="21.95" customHeight="1" thickTop="1" x14ac:dyDescent="0.25">
      <c r="A6" s="33"/>
      <c r="B6" s="51" t="s">
        <v>12</v>
      </c>
      <c r="C6" s="81">
        <v>25</v>
      </c>
      <c r="D6" s="52" t="s">
        <v>24</v>
      </c>
      <c r="E6" s="51"/>
      <c r="F6" s="38"/>
      <c r="G6" s="42" t="s">
        <v>24</v>
      </c>
      <c r="H6" s="38"/>
      <c r="I6" s="33"/>
      <c r="J6" s="33"/>
      <c r="K6" s="33"/>
      <c r="L6" s="33"/>
      <c r="M6" s="33"/>
      <c r="N6" s="33"/>
      <c r="O6" s="33"/>
      <c r="P6" s="33"/>
      <c r="Q6" s="33"/>
      <c r="R6" s="33"/>
      <c r="S6" s="33"/>
      <c r="T6" s="33"/>
      <c r="U6" s="33"/>
      <c r="V6" s="33"/>
      <c r="W6" s="33"/>
      <c r="X6" s="33"/>
      <c r="Y6" s="33"/>
      <c r="Z6" s="33"/>
    </row>
    <row r="7" spans="1:26" ht="21.95" customHeight="1" x14ac:dyDescent="0.25">
      <c r="A7" s="33"/>
      <c r="B7" s="46" t="s">
        <v>30</v>
      </c>
      <c r="C7" s="82">
        <v>95</v>
      </c>
      <c r="D7" s="45" t="s">
        <v>25</v>
      </c>
      <c r="E7" s="46"/>
      <c r="F7" s="38"/>
      <c r="G7" s="43" t="s">
        <v>25</v>
      </c>
      <c r="H7" s="38"/>
      <c r="I7" s="33"/>
      <c r="J7" s="33"/>
      <c r="K7" s="33"/>
      <c r="L7" s="33"/>
      <c r="M7" s="33"/>
      <c r="N7" s="33"/>
      <c r="O7" s="33"/>
      <c r="P7" s="33"/>
      <c r="Q7" s="33"/>
      <c r="R7" s="33"/>
      <c r="S7" s="33"/>
      <c r="T7" s="33"/>
      <c r="U7" s="33"/>
      <c r="V7" s="33"/>
      <c r="W7" s="33"/>
      <c r="X7" s="33"/>
      <c r="Y7" s="33"/>
      <c r="Z7" s="33"/>
    </row>
    <row r="8" spans="1:26" ht="21.95" customHeight="1" x14ac:dyDescent="0.25">
      <c r="A8" s="33"/>
      <c r="B8" s="46" t="s">
        <v>31</v>
      </c>
      <c r="C8" s="82">
        <v>25</v>
      </c>
      <c r="D8" s="45" t="s">
        <v>25</v>
      </c>
      <c r="E8" s="46"/>
      <c r="F8" s="38"/>
      <c r="G8" s="38"/>
      <c r="H8" s="38"/>
      <c r="I8" s="33"/>
      <c r="J8" s="33"/>
      <c r="K8" s="33"/>
      <c r="L8" s="33"/>
      <c r="M8" s="33"/>
      <c r="N8" s="33"/>
      <c r="O8" s="33"/>
      <c r="P8" s="33"/>
      <c r="Q8" s="33"/>
      <c r="R8" s="33"/>
      <c r="S8" s="33"/>
      <c r="T8" s="33"/>
      <c r="U8" s="33"/>
      <c r="V8" s="33"/>
      <c r="W8" s="33"/>
      <c r="X8" s="33"/>
      <c r="Y8" s="33"/>
      <c r="Z8" s="33"/>
    </row>
    <row r="9" spans="1:26" ht="21.95" customHeight="1" x14ac:dyDescent="0.25">
      <c r="A9" s="33"/>
      <c r="B9" s="46" t="s">
        <v>32</v>
      </c>
      <c r="C9" s="82">
        <v>0</v>
      </c>
      <c r="D9" s="45" t="s">
        <v>24</v>
      </c>
      <c r="E9" s="46"/>
      <c r="F9" s="38"/>
      <c r="G9" s="38"/>
      <c r="H9" s="38"/>
      <c r="I9" s="33"/>
      <c r="J9" s="33"/>
      <c r="K9" s="33"/>
      <c r="L9" s="33"/>
      <c r="M9" s="33"/>
      <c r="N9" s="33"/>
      <c r="O9" s="33"/>
      <c r="P9" s="33"/>
      <c r="Q9" s="33"/>
      <c r="R9" s="33"/>
      <c r="S9" s="33"/>
      <c r="T9" s="33"/>
      <c r="U9" s="33"/>
      <c r="V9" s="33"/>
      <c r="W9" s="33"/>
      <c r="X9" s="33"/>
      <c r="Y9" s="33"/>
      <c r="Z9" s="33"/>
    </row>
    <row r="10" spans="1:26" ht="21.95" customHeight="1" x14ac:dyDescent="0.25">
      <c r="A10" s="33"/>
      <c r="B10" s="46" t="s">
        <v>33</v>
      </c>
      <c r="C10" s="82">
        <v>50</v>
      </c>
      <c r="D10" s="45" t="s">
        <v>25</v>
      </c>
      <c r="E10" s="46"/>
      <c r="F10" s="38"/>
      <c r="G10" s="38"/>
      <c r="H10" s="38"/>
      <c r="I10" s="33"/>
      <c r="J10" s="33"/>
      <c r="K10" s="33"/>
      <c r="L10" s="33"/>
      <c r="M10" s="33"/>
      <c r="N10" s="33"/>
      <c r="O10" s="33"/>
      <c r="P10" s="33"/>
      <c r="Q10" s="33"/>
      <c r="R10" s="33"/>
      <c r="S10" s="33"/>
      <c r="T10" s="33"/>
      <c r="U10" s="33"/>
      <c r="V10" s="33"/>
      <c r="W10" s="33"/>
      <c r="X10" s="33"/>
      <c r="Y10" s="33"/>
      <c r="Z10" s="33"/>
    </row>
    <row r="11" spans="1:26" ht="21.95" customHeight="1" x14ac:dyDescent="0.25">
      <c r="A11" s="33"/>
      <c r="B11" s="46" t="s">
        <v>34</v>
      </c>
      <c r="C11" s="82">
        <v>10</v>
      </c>
      <c r="D11" s="45" t="s">
        <v>25</v>
      </c>
      <c r="E11" s="46"/>
      <c r="F11" s="38"/>
      <c r="G11" s="38"/>
      <c r="H11" s="38"/>
      <c r="I11" s="33"/>
      <c r="J11" s="33"/>
      <c r="K11" s="33"/>
      <c r="L11" s="33"/>
      <c r="M11" s="33"/>
      <c r="N11" s="33"/>
      <c r="O11" s="33"/>
      <c r="P11" s="33"/>
      <c r="Q11" s="33"/>
      <c r="R11" s="33"/>
      <c r="S11" s="33"/>
      <c r="T11" s="33"/>
      <c r="U11" s="33"/>
      <c r="V11" s="33"/>
      <c r="W11" s="33"/>
      <c r="X11" s="33"/>
      <c r="Y11" s="33"/>
      <c r="Z11" s="33"/>
    </row>
    <row r="12" spans="1:26" ht="21.95" customHeight="1" x14ac:dyDescent="0.25">
      <c r="A12" s="33"/>
      <c r="B12" s="46" t="s">
        <v>11</v>
      </c>
      <c r="C12" s="82">
        <v>60</v>
      </c>
      <c r="D12" s="45" t="s">
        <v>24</v>
      </c>
      <c r="E12" s="46"/>
      <c r="F12" s="38"/>
      <c r="G12" s="38"/>
      <c r="H12" s="38"/>
      <c r="I12" s="33"/>
      <c r="J12" s="33"/>
      <c r="K12" s="33"/>
      <c r="L12" s="33"/>
      <c r="M12" s="33"/>
      <c r="N12" s="33"/>
      <c r="O12" s="33"/>
      <c r="P12" s="33"/>
      <c r="Q12" s="33"/>
      <c r="R12" s="33"/>
      <c r="S12" s="33"/>
      <c r="T12" s="33"/>
      <c r="U12" s="33"/>
      <c r="V12" s="33"/>
      <c r="W12" s="33"/>
      <c r="X12" s="33"/>
      <c r="Y12" s="33"/>
      <c r="Z12" s="33"/>
    </row>
    <row r="13" spans="1:26" ht="21.95" customHeight="1" x14ac:dyDescent="0.25">
      <c r="A13" s="33"/>
      <c r="B13" s="46" t="s">
        <v>35</v>
      </c>
      <c r="C13" s="82">
        <v>50</v>
      </c>
      <c r="D13" s="45" t="s">
        <v>25</v>
      </c>
      <c r="E13" s="46"/>
      <c r="F13" s="38"/>
      <c r="G13" s="38"/>
      <c r="H13" s="38"/>
      <c r="I13" s="33"/>
      <c r="J13" s="33"/>
      <c r="K13" s="33"/>
      <c r="L13" s="33"/>
      <c r="M13" s="33"/>
      <c r="N13" s="33"/>
      <c r="O13" s="33"/>
      <c r="P13" s="33"/>
      <c r="Q13" s="33"/>
      <c r="R13" s="33"/>
      <c r="S13" s="33"/>
      <c r="T13" s="33"/>
      <c r="U13" s="33"/>
      <c r="V13" s="33"/>
      <c r="W13" s="33"/>
      <c r="X13" s="33"/>
      <c r="Y13" s="33"/>
      <c r="Z13" s="33"/>
    </row>
    <row r="14" spans="1:26" ht="21.95" customHeight="1" x14ac:dyDescent="0.25">
      <c r="A14" s="33"/>
      <c r="B14" s="46" t="s">
        <v>36</v>
      </c>
      <c r="C14" s="82">
        <v>20</v>
      </c>
      <c r="D14" s="45" t="s">
        <v>25</v>
      </c>
      <c r="E14" s="46"/>
      <c r="F14" s="38"/>
      <c r="G14" s="38"/>
      <c r="H14" s="38"/>
      <c r="I14" s="33"/>
      <c r="J14" s="33"/>
      <c r="K14" s="33"/>
      <c r="L14" s="33"/>
      <c r="M14" s="33"/>
      <c r="N14" s="33"/>
      <c r="O14" s="33"/>
      <c r="P14" s="33"/>
      <c r="Q14" s="33"/>
      <c r="R14" s="33"/>
      <c r="S14" s="33"/>
      <c r="T14" s="33"/>
      <c r="U14" s="33"/>
      <c r="V14" s="33"/>
      <c r="W14" s="33"/>
      <c r="X14" s="33"/>
      <c r="Y14" s="33"/>
      <c r="Z14" s="33"/>
    </row>
    <row r="15" spans="1:26" ht="21.95" customHeight="1" x14ac:dyDescent="0.25">
      <c r="A15" s="33"/>
      <c r="B15" s="46" t="s">
        <v>37</v>
      </c>
      <c r="C15" s="82">
        <v>10</v>
      </c>
      <c r="D15" s="45" t="s">
        <v>25</v>
      </c>
      <c r="E15" s="46"/>
      <c r="F15" s="38"/>
      <c r="G15" s="38"/>
      <c r="H15" s="38"/>
      <c r="I15" s="33"/>
      <c r="J15" s="33"/>
      <c r="K15" s="33"/>
      <c r="L15" s="33"/>
      <c r="M15" s="33"/>
      <c r="N15" s="33"/>
      <c r="O15" s="33"/>
      <c r="P15" s="33"/>
      <c r="Q15" s="33"/>
      <c r="R15" s="33"/>
      <c r="S15" s="33"/>
      <c r="T15" s="33"/>
      <c r="U15" s="33"/>
      <c r="V15" s="33"/>
      <c r="W15" s="33"/>
      <c r="X15" s="33"/>
      <c r="Y15" s="33"/>
      <c r="Z15" s="33"/>
    </row>
    <row r="16" spans="1:26" ht="21.95" customHeight="1" x14ac:dyDescent="0.25">
      <c r="A16" s="33"/>
      <c r="B16" s="46" t="s">
        <v>27</v>
      </c>
      <c r="C16" s="82">
        <v>15</v>
      </c>
      <c r="D16" s="45" t="s">
        <v>25</v>
      </c>
      <c r="E16" s="46"/>
      <c r="F16" s="38"/>
      <c r="G16" s="38"/>
      <c r="H16" s="38"/>
      <c r="I16" s="33"/>
      <c r="J16" s="33"/>
      <c r="K16" s="33"/>
      <c r="L16" s="33"/>
      <c r="M16" s="33"/>
      <c r="N16" s="33"/>
      <c r="O16" s="33"/>
      <c r="P16" s="33"/>
      <c r="Q16" s="33"/>
      <c r="R16" s="33"/>
      <c r="S16" s="33"/>
      <c r="T16" s="33"/>
      <c r="U16" s="33"/>
      <c r="V16" s="33"/>
      <c r="W16" s="33"/>
      <c r="X16" s="33"/>
      <c r="Y16" s="33"/>
      <c r="Z16" s="33"/>
    </row>
    <row r="17" spans="1:26" ht="21.95" customHeight="1" x14ac:dyDescent="0.25">
      <c r="A17" s="33"/>
      <c r="B17" s="46" t="s">
        <v>28</v>
      </c>
      <c r="C17" s="82">
        <v>175</v>
      </c>
      <c r="D17" s="45" t="s">
        <v>25</v>
      </c>
      <c r="E17" s="46"/>
      <c r="F17" s="38"/>
      <c r="G17" s="38"/>
      <c r="H17" s="38"/>
      <c r="I17" s="33"/>
      <c r="J17" s="33"/>
      <c r="K17" s="33"/>
      <c r="L17" s="33"/>
      <c r="M17" s="33"/>
      <c r="N17" s="33"/>
      <c r="O17" s="33"/>
      <c r="P17" s="33"/>
      <c r="Q17" s="33"/>
      <c r="R17" s="33"/>
      <c r="S17" s="33"/>
      <c r="T17" s="33"/>
      <c r="U17" s="33"/>
      <c r="V17" s="33"/>
      <c r="W17" s="33"/>
      <c r="X17" s="33"/>
      <c r="Y17" s="33"/>
      <c r="Z17" s="33"/>
    </row>
    <row r="18" spans="1:26" ht="21.95" customHeight="1" x14ac:dyDescent="0.25">
      <c r="A18" s="33"/>
      <c r="B18" s="46" t="s">
        <v>29</v>
      </c>
      <c r="C18" s="82">
        <v>0</v>
      </c>
      <c r="D18" s="45" t="s">
        <v>24</v>
      </c>
      <c r="E18" s="46"/>
      <c r="F18" s="38"/>
      <c r="G18" s="38"/>
      <c r="H18" s="38"/>
      <c r="I18" s="33"/>
      <c r="J18" s="33"/>
      <c r="K18" s="33"/>
      <c r="L18" s="33"/>
      <c r="M18" s="33"/>
      <c r="N18" s="33"/>
      <c r="O18" s="33"/>
      <c r="P18" s="33"/>
      <c r="Q18" s="33"/>
      <c r="R18" s="33"/>
      <c r="S18" s="33"/>
      <c r="T18" s="33"/>
      <c r="U18" s="33"/>
      <c r="V18" s="33"/>
      <c r="W18" s="33"/>
      <c r="X18" s="33"/>
      <c r="Y18" s="33"/>
      <c r="Z18" s="33"/>
    </row>
    <row r="19" spans="1:26" ht="21.95" customHeight="1" x14ac:dyDescent="0.25">
      <c r="A19" s="33"/>
      <c r="B19" s="46" t="s">
        <v>38</v>
      </c>
      <c r="C19" s="82">
        <v>50</v>
      </c>
      <c r="D19" s="45" t="s">
        <v>25</v>
      </c>
      <c r="E19" s="46"/>
      <c r="F19" s="38"/>
      <c r="G19" s="38"/>
      <c r="H19" s="38"/>
      <c r="I19" s="33"/>
      <c r="J19" s="33"/>
      <c r="K19" s="33"/>
      <c r="L19" s="33"/>
      <c r="M19" s="33"/>
      <c r="N19" s="33"/>
      <c r="O19" s="33"/>
      <c r="P19" s="33"/>
      <c r="Q19" s="33"/>
      <c r="R19" s="33"/>
      <c r="S19" s="33"/>
      <c r="T19" s="33"/>
      <c r="U19" s="33"/>
      <c r="V19" s="33"/>
      <c r="W19" s="33"/>
      <c r="X19" s="33"/>
      <c r="Y19" s="33"/>
      <c r="Z19" s="33"/>
    </row>
    <row r="20" spans="1:26" ht="21.95" customHeight="1" x14ac:dyDescent="0.25">
      <c r="A20" s="33"/>
      <c r="B20" s="46" t="s">
        <v>8</v>
      </c>
      <c r="C20" s="82">
        <v>15</v>
      </c>
      <c r="D20" s="45" t="s">
        <v>25</v>
      </c>
      <c r="E20" s="46"/>
      <c r="F20" s="38"/>
      <c r="G20" s="38"/>
      <c r="H20" s="38"/>
      <c r="I20" s="33"/>
      <c r="J20" s="33"/>
      <c r="K20" s="33"/>
      <c r="L20" s="33"/>
      <c r="M20" s="33"/>
      <c r="N20" s="33"/>
      <c r="O20" s="33"/>
      <c r="P20" s="33"/>
      <c r="Q20" s="33"/>
      <c r="R20" s="33"/>
      <c r="S20" s="33"/>
      <c r="T20" s="33"/>
      <c r="U20" s="33"/>
      <c r="V20" s="33"/>
      <c r="W20" s="33"/>
      <c r="X20" s="33"/>
      <c r="Y20" s="33"/>
      <c r="Z20" s="33"/>
    </row>
    <row r="21" spans="1:26" ht="21.95" customHeight="1" x14ac:dyDescent="0.25">
      <c r="A21" s="33"/>
      <c r="B21" s="46" t="s">
        <v>39</v>
      </c>
      <c r="C21" s="82">
        <v>20</v>
      </c>
      <c r="D21" s="45" t="s">
        <v>24</v>
      </c>
      <c r="E21" s="46"/>
      <c r="F21" s="38"/>
      <c r="G21" s="38"/>
      <c r="H21" s="38"/>
      <c r="I21" s="33"/>
      <c r="J21" s="33"/>
      <c r="K21" s="33"/>
      <c r="L21" s="33"/>
      <c r="M21" s="33"/>
      <c r="N21" s="33"/>
      <c r="O21" s="33"/>
      <c r="P21" s="33"/>
      <c r="Q21" s="33"/>
      <c r="R21" s="33"/>
      <c r="S21" s="33"/>
      <c r="T21" s="33"/>
      <c r="U21" s="33"/>
      <c r="V21" s="33"/>
      <c r="W21" s="33"/>
      <c r="X21" s="33"/>
      <c r="Y21" s="33"/>
      <c r="Z21" s="33"/>
    </row>
    <row r="22" spans="1:26" ht="21.95" customHeight="1" x14ac:dyDescent="0.25">
      <c r="A22" s="33"/>
      <c r="B22" s="46" t="s">
        <v>5</v>
      </c>
      <c r="C22" s="82">
        <v>50</v>
      </c>
      <c r="D22" s="45" t="s">
        <v>24</v>
      </c>
      <c r="E22" s="46"/>
      <c r="F22" s="38"/>
      <c r="G22" s="38"/>
      <c r="H22" s="38"/>
      <c r="I22" s="33"/>
      <c r="J22" s="33"/>
      <c r="K22" s="33"/>
      <c r="L22" s="33"/>
      <c r="M22" s="33"/>
      <c r="N22" s="33"/>
      <c r="O22" s="33"/>
      <c r="P22" s="33"/>
      <c r="Q22" s="33"/>
      <c r="R22" s="33"/>
      <c r="S22" s="33"/>
      <c r="T22" s="33"/>
      <c r="U22" s="33"/>
      <c r="V22" s="33"/>
      <c r="W22" s="33"/>
      <c r="X22" s="33"/>
      <c r="Y22" s="33"/>
      <c r="Z22" s="33"/>
    </row>
    <row r="23" spans="1:26" ht="21.95" customHeight="1" x14ac:dyDescent="0.25">
      <c r="A23" s="33"/>
      <c r="B23" s="46" t="s">
        <v>40</v>
      </c>
      <c r="C23" s="82">
        <v>0</v>
      </c>
      <c r="D23" s="45" t="s">
        <v>24</v>
      </c>
      <c r="E23" s="46"/>
      <c r="F23" s="38"/>
      <c r="G23" s="38"/>
      <c r="H23" s="38"/>
      <c r="I23" s="33"/>
      <c r="J23" s="33"/>
      <c r="K23" s="33"/>
      <c r="L23" s="33"/>
      <c r="M23" s="33"/>
      <c r="N23" s="33"/>
      <c r="O23" s="33"/>
      <c r="P23" s="33"/>
      <c r="Q23" s="33"/>
      <c r="R23" s="33"/>
      <c r="S23" s="33"/>
      <c r="T23" s="33"/>
      <c r="U23" s="33"/>
      <c r="V23" s="33"/>
      <c r="W23" s="33"/>
      <c r="X23" s="33"/>
      <c r="Y23" s="33"/>
      <c r="Z23" s="33"/>
    </row>
    <row r="24" spans="1:26" ht="21.95" customHeight="1" x14ac:dyDescent="0.25">
      <c r="A24" s="33"/>
      <c r="B24" s="46" t="s">
        <v>41</v>
      </c>
      <c r="C24" s="82">
        <v>0</v>
      </c>
      <c r="D24" s="45" t="s">
        <v>24</v>
      </c>
      <c r="E24" s="46"/>
      <c r="F24" s="38"/>
      <c r="G24" s="38"/>
      <c r="H24" s="38"/>
      <c r="I24" s="33"/>
      <c r="J24" s="33"/>
      <c r="K24" s="33"/>
      <c r="L24" s="33"/>
      <c r="M24" s="33"/>
      <c r="N24" s="33"/>
      <c r="O24" s="33"/>
      <c r="P24" s="33"/>
      <c r="Q24" s="33"/>
      <c r="R24" s="33"/>
      <c r="S24" s="33"/>
      <c r="T24" s="33"/>
      <c r="U24" s="33"/>
      <c r="V24" s="33"/>
      <c r="W24" s="33"/>
      <c r="X24" s="33"/>
      <c r="Y24" s="33"/>
      <c r="Z24" s="33"/>
    </row>
    <row r="25" spans="1:26" ht="21.95" customHeight="1" x14ac:dyDescent="0.25">
      <c r="A25" s="33"/>
      <c r="B25" s="46" t="s">
        <v>17</v>
      </c>
      <c r="C25" s="82">
        <v>35</v>
      </c>
      <c r="D25" s="45" t="s">
        <v>24</v>
      </c>
      <c r="E25" s="46"/>
      <c r="F25" s="38"/>
      <c r="G25" s="38"/>
      <c r="H25" s="38"/>
      <c r="I25" s="33"/>
      <c r="J25" s="33"/>
      <c r="K25" s="33"/>
      <c r="L25" s="33"/>
      <c r="M25" s="33"/>
      <c r="N25" s="33"/>
      <c r="O25" s="33"/>
      <c r="P25" s="33"/>
      <c r="Q25" s="33"/>
      <c r="R25" s="33"/>
      <c r="S25" s="33"/>
      <c r="T25" s="33"/>
      <c r="U25" s="33"/>
      <c r="V25" s="33"/>
      <c r="W25" s="33"/>
      <c r="X25" s="33"/>
      <c r="Y25" s="33"/>
      <c r="Z25" s="33"/>
    </row>
    <row r="26" spans="1:26" ht="21.95" customHeight="1" x14ac:dyDescent="0.25">
      <c r="A26" s="33"/>
      <c r="B26" s="46" t="s">
        <v>42</v>
      </c>
      <c r="C26" s="82">
        <v>10</v>
      </c>
      <c r="D26" s="45" t="s">
        <v>25</v>
      </c>
      <c r="E26" s="46"/>
      <c r="F26" s="38"/>
      <c r="G26" s="38"/>
      <c r="H26" s="38"/>
      <c r="I26" s="33"/>
      <c r="J26" s="33"/>
      <c r="K26" s="33"/>
      <c r="L26" s="33"/>
      <c r="M26" s="33"/>
      <c r="N26" s="33"/>
      <c r="O26" s="33"/>
      <c r="P26" s="33"/>
      <c r="Q26" s="33"/>
      <c r="R26" s="33"/>
      <c r="S26" s="33"/>
      <c r="T26" s="33"/>
      <c r="U26" s="33"/>
      <c r="V26" s="33"/>
      <c r="W26" s="33"/>
      <c r="X26" s="33"/>
      <c r="Y26" s="33"/>
      <c r="Z26" s="33"/>
    </row>
    <row r="27" spans="1:26" ht="21.95" customHeight="1" x14ac:dyDescent="0.25">
      <c r="A27" s="33"/>
      <c r="B27" s="46" t="s">
        <v>43</v>
      </c>
      <c r="C27" s="82">
        <v>30</v>
      </c>
      <c r="D27" s="45" t="s">
        <v>25</v>
      </c>
      <c r="E27" s="46"/>
      <c r="F27" s="38"/>
      <c r="G27" s="38"/>
      <c r="H27" s="38"/>
      <c r="I27" s="33"/>
      <c r="J27" s="33"/>
      <c r="K27" s="33"/>
      <c r="L27" s="33"/>
      <c r="M27" s="33"/>
      <c r="N27" s="33"/>
      <c r="O27" s="33"/>
      <c r="P27" s="33"/>
      <c r="Q27" s="33"/>
      <c r="R27" s="33"/>
      <c r="S27" s="33"/>
      <c r="T27" s="33"/>
      <c r="U27" s="33"/>
      <c r="V27" s="33"/>
      <c r="W27" s="33"/>
      <c r="X27" s="33"/>
      <c r="Y27" s="33"/>
      <c r="Z27" s="33"/>
    </row>
    <row r="28" spans="1:26" ht="12.75" customHeight="1" x14ac:dyDescent="0.25">
      <c r="A28" s="44"/>
      <c r="B28" s="31"/>
      <c r="C28" s="31"/>
      <c r="D28" s="31"/>
      <c r="E28" s="31"/>
      <c r="F28" s="44"/>
      <c r="G28" s="44"/>
      <c r="H28" s="44"/>
      <c r="I28" s="33"/>
      <c r="J28" s="33"/>
      <c r="K28" s="33"/>
      <c r="L28" s="33"/>
      <c r="M28" s="33"/>
      <c r="N28" s="33"/>
      <c r="O28" s="33"/>
      <c r="P28" s="33"/>
      <c r="Q28" s="33"/>
      <c r="R28" s="33"/>
      <c r="S28" s="33"/>
      <c r="T28" s="33"/>
      <c r="U28" s="33"/>
      <c r="V28" s="33"/>
      <c r="W28" s="33"/>
      <c r="X28" s="33"/>
      <c r="Y28" s="33"/>
      <c r="Z28" s="33"/>
    </row>
    <row r="29" spans="1:26" ht="12.75" customHeight="1" x14ac:dyDescent="0.25">
      <c r="A29" s="33"/>
      <c r="B29" s="31"/>
      <c r="C29" s="31"/>
      <c r="D29" s="31"/>
      <c r="E29" s="31"/>
      <c r="F29" s="33"/>
      <c r="G29" s="33"/>
      <c r="H29" s="33"/>
      <c r="I29" s="33"/>
      <c r="J29" s="33"/>
      <c r="K29" s="33"/>
      <c r="L29" s="33"/>
      <c r="M29" s="33"/>
      <c r="N29" s="33"/>
      <c r="O29" s="33"/>
      <c r="P29" s="33"/>
      <c r="Q29" s="33"/>
      <c r="R29" s="33"/>
      <c r="S29" s="33"/>
      <c r="T29" s="33"/>
      <c r="U29" s="33"/>
      <c r="V29" s="33"/>
      <c r="W29" s="33"/>
      <c r="X29" s="33"/>
      <c r="Y29" s="33"/>
      <c r="Z29" s="33"/>
    </row>
    <row r="30" spans="1:26" ht="12.75" customHeight="1" x14ac:dyDescent="0.2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2.75" customHeight="1" x14ac:dyDescent="0.2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2.75" customHeight="1"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2.75" customHeight="1"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2.75" customHeight="1"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2.75" customHeight="1"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2.75" customHeight="1"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2.75" customHeight="1"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2.75" customHeight="1"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2.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2.75" customHeight="1"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2.75" customHeight="1"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2.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2.75" customHeight="1"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2.75" customHeight="1"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2.75" customHeight="1"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2.75" customHeight="1"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2.7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2.75" customHeight="1"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2.75"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2.75"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2.75"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2.75"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2.75"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2.75"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2.75"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2.75"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2.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2.75"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2.75"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2.75"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2.75"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2.75"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2.7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2.7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2.75"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2.75"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2.75"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2.75"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2.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2.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2.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2.7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2.7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2.75"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2.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2.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2.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2.75"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2.75"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2.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2.75"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2.75"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2.75"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2.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2.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2.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2.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2.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2.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2.75"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2.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2.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2.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2.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2.7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2.7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2.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2.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2.75"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2.75"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2.75"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2.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2.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2.75"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2.75"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2.75"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2.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2.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2.75"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2.75"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2.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2.75"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2.75"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2.75"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2.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2.75"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2.75"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2.75"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2.75"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2.75"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2.75"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2.75"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2.7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2.75"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2.75"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2.75"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2.75"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2.75"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2.75"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2.75"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2.75"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2.75"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2.75"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2.75"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2.75"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2.75"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2.75"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2.75"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2.75"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2.75"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2.75"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2.75"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2.75"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2.75"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2.75"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2.75"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2.75"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2.75"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2.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2.75"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2.75"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2.75"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2.75"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2.75"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2.75"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2.75"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2.75"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2.75"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2.75"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2.75"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2.75"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2.75"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2.75"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2.75"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2.75"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2.75"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2.75"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2.75"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2.75"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2.75"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2.75"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2.75"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2.75"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2.75"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2.75"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2.75"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2.75"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2.75"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2.75"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2.75"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2.75"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2.75"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2.75"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2.75"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2.75"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2.75"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2.75"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2.75"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2.75"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2.75"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2.75"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2.75"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2.75"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2.75"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2.75"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2.75"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2.75"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2.75"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2.75"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2.75"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2.75"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2.75"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2.75"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2.75"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2.75"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2.75"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2.75"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2.75"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2.75"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2.75"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2.75"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2.75"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2.75"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2.75"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2.75"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2.75"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2.75"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2.75"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2.75"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2.75"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2.75"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2.75"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2.75"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2.75"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2.75"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2.75"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2.75"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2.75"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2.75"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2.75"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2.75"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2.75"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2.75"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2.75"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2.75"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2.75"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2.75"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2.75"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2.75"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2.75"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2.75"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2.75"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2.75"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2.75"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2.75"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2.75"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2.75"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2.75"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2.75"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2.75"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2.75"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2.75"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2.75"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2.75"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2.75"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2.75"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2.75"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2.75"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2.75"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2.75" customHeight="1" x14ac:dyDescent="0.2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2.75" customHeight="1" x14ac:dyDescent="0.2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2.75" customHeight="1" x14ac:dyDescent="0.2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2.75" customHeight="1" x14ac:dyDescent="0.2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2.75" customHeight="1" x14ac:dyDescent="0.2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2.75" customHeight="1" x14ac:dyDescent="0.2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2.75" customHeight="1" x14ac:dyDescent="0.2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2.75" customHeight="1" x14ac:dyDescent="0.2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2.75" customHeight="1" x14ac:dyDescent="0.2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2.75" customHeight="1" x14ac:dyDescent="0.2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2.75" customHeight="1" x14ac:dyDescent="0.2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2.75" customHeight="1" x14ac:dyDescent="0.2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2.75" customHeight="1" x14ac:dyDescent="0.2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2.75" customHeight="1" x14ac:dyDescent="0.2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2.75" customHeight="1" x14ac:dyDescent="0.2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2.75" customHeight="1" x14ac:dyDescent="0.2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2.75" customHeight="1" x14ac:dyDescent="0.2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2.75" customHeight="1" x14ac:dyDescent="0.2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2.75" customHeight="1" x14ac:dyDescent="0.2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2.75" customHeight="1" x14ac:dyDescent="0.2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2.75" customHeight="1" x14ac:dyDescent="0.2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2.75" customHeight="1" x14ac:dyDescent="0.2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2.75" customHeight="1" x14ac:dyDescent="0.2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2.75" customHeight="1" x14ac:dyDescent="0.2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2.75" customHeight="1" x14ac:dyDescent="0.2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2.75" customHeight="1" x14ac:dyDescent="0.2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2.75" customHeight="1" x14ac:dyDescent="0.2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2.75" customHeight="1" x14ac:dyDescent="0.2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2.75" customHeight="1" x14ac:dyDescent="0.2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2.75" customHeight="1" x14ac:dyDescent="0.2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2.75" customHeight="1" x14ac:dyDescent="0.2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2.75" customHeight="1"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2.75" customHeight="1" x14ac:dyDescent="0.2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2.75" customHeight="1" x14ac:dyDescent="0.2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2.75" customHeight="1" x14ac:dyDescent="0.2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2.75" customHeight="1" x14ac:dyDescent="0.2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2.75" customHeight="1" x14ac:dyDescent="0.2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2.75" customHeight="1" x14ac:dyDescent="0.2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2.75" customHeight="1" x14ac:dyDescent="0.2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2.75" customHeight="1" x14ac:dyDescent="0.2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2.75" customHeight="1" x14ac:dyDescent="0.2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2.75" customHeight="1" x14ac:dyDescent="0.2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2.75" customHeight="1" x14ac:dyDescent="0.2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2.75" customHeight="1" x14ac:dyDescent="0.2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2.75" customHeight="1" x14ac:dyDescent="0.2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2.75" customHeight="1" x14ac:dyDescent="0.2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2.75" customHeight="1" x14ac:dyDescent="0.2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2.75" customHeight="1" x14ac:dyDescent="0.2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2.75" customHeight="1" x14ac:dyDescent="0.2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2.75" customHeight="1" x14ac:dyDescent="0.2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2.75" customHeight="1" x14ac:dyDescent="0.2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2.75" customHeight="1" x14ac:dyDescent="0.2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2.75" customHeight="1" x14ac:dyDescent="0.2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2.75" customHeight="1" x14ac:dyDescent="0.2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2.75" customHeight="1" x14ac:dyDescent="0.2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2.75" customHeight="1" x14ac:dyDescent="0.2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2.75" customHeight="1" x14ac:dyDescent="0.2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2.75" customHeight="1" x14ac:dyDescent="0.2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2.75" customHeight="1" x14ac:dyDescent="0.2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2.75" customHeight="1" x14ac:dyDescent="0.2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2.75" customHeight="1" x14ac:dyDescent="0.2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2.75" customHeight="1" x14ac:dyDescent="0.2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2.75" customHeight="1" x14ac:dyDescent="0.2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2.75" customHeight="1" x14ac:dyDescent="0.2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2.75" customHeight="1" x14ac:dyDescent="0.2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2.75" customHeight="1" x14ac:dyDescent="0.2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2.75" customHeight="1" x14ac:dyDescent="0.2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2.75" customHeight="1" x14ac:dyDescent="0.2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2.75" customHeight="1" x14ac:dyDescent="0.2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2.75" customHeight="1" x14ac:dyDescent="0.2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2.75" customHeight="1" x14ac:dyDescent="0.2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2.75" customHeight="1" x14ac:dyDescent="0.2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2.75" customHeight="1" x14ac:dyDescent="0.2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2.75"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2.75" customHeight="1" x14ac:dyDescent="0.2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2.75"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2.75" customHeight="1" x14ac:dyDescent="0.2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2.75" customHeight="1" x14ac:dyDescent="0.2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2.75" customHeight="1" x14ac:dyDescent="0.2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2.75" customHeight="1" x14ac:dyDescent="0.2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2.75" customHeight="1" x14ac:dyDescent="0.2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2.75" customHeight="1" x14ac:dyDescent="0.2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2.75" customHeight="1" x14ac:dyDescent="0.2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2.75" customHeight="1" x14ac:dyDescent="0.2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2.75"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2.75" customHeight="1" x14ac:dyDescent="0.2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2.75"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2.75" customHeight="1" x14ac:dyDescent="0.2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2.75" customHeight="1" x14ac:dyDescent="0.2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2.75" customHeight="1" x14ac:dyDescent="0.2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2.75" customHeight="1" x14ac:dyDescent="0.2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2.75" customHeight="1" x14ac:dyDescent="0.2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2.75" customHeight="1" x14ac:dyDescent="0.2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2.75" customHeight="1" x14ac:dyDescent="0.2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2.75" customHeight="1" x14ac:dyDescent="0.2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2.75" customHeight="1" x14ac:dyDescent="0.2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2.75" customHeight="1" x14ac:dyDescent="0.2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2.75" customHeight="1" x14ac:dyDescent="0.2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2.75" customHeight="1" x14ac:dyDescent="0.2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2.75" customHeight="1" x14ac:dyDescent="0.2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2.75" customHeight="1" x14ac:dyDescent="0.2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2.75" customHeight="1" x14ac:dyDescent="0.2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2.75" customHeight="1" x14ac:dyDescent="0.2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2.75" customHeight="1" x14ac:dyDescent="0.2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2.75" customHeight="1" x14ac:dyDescent="0.2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2.75" customHeight="1" x14ac:dyDescent="0.2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2.75" customHeight="1" x14ac:dyDescent="0.2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2.75" customHeight="1" x14ac:dyDescent="0.2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2.75" customHeight="1" x14ac:dyDescent="0.2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2.75" customHeight="1" x14ac:dyDescent="0.2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2.75" customHeight="1" x14ac:dyDescent="0.2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2.75" customHeight="1" x14ac:dyDescent="0.2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2.75" customHeight="1" x14ac:dyDescent="0.2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2.75" customHeight="1" x14ac:dyDescent="0.2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2.75" customHeight="1" x14ac:dyDescent="0.2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2.75" customHeight="1" x14ac:dyDescent="0.2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2.75" customHeight="1" x14ac:dyDescent="0.2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2.75" customHeight="1" x14ac:dyDescent="0.2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2.75" customHeight="1" x14ac:dyDescent="0.2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2.75" customHeight="1" x14ac:dyDescent="0.2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2.75" customHeight="1" x14ac:dyDescent="0.2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2.75" customHeight="1" x14ac:dyDescent="0.2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2.75" customHeight="1" x14ac:dyDescent="0.2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2.75" customHeight="1" x14ac:dyDescent="0.2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2.75" customHeight="1" x14ac:dyDescent="0.2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2.75" customHeight="1" x14ac:dyDescent="0.2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2.75" customHeight="1" x14ac:dyDescent="0.2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2.75" customHeight="1" x14ac:dyDescent="0.2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2.75" customHeight="1" x14ac:dyDescent="0.2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2.75" customHeight="1" x14ac:dyDescent="0.2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2.75" customHeight="1" x14ac:dyDescent="0.2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2.75" customHeight="1" x14ac:dyDescent="0.2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2.75" customHeight="1" x14ac:dyDescent="0.2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2.75" customHeight="1" x14ac:dyDescent="0.2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2.75" customHeight="1" x14ac:dyDescent="0.2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2.75" customHeight="1" x14ac:dyDescent="0.2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2.75" customHeight="1" x14ac:dyDescent="0.2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2.75" customHeight="1" x14ac:dyDescent="0.2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2.75" customHeight="1" x14ac:dyDescent="0.2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2.75" customHeight="1" x14ac:dyDescent="0.2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2.75" customHeight="1" x14ac:dyDescent="0.2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2.75" customHeight="1" x14ac:dyDescent="0.2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2.75" customHeight="1" x14ac:dyDescent="0.2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2.75" customHeight="1" x14ac:dyDescent="0.2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2.75" customHeight="1" x14ac:dyDescent="0.2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2.75" customHeight="1" x14ac:dyDescent="0.2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2.75" customHeight="1" x14ac:dyDescent="0.2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2.75" customHeight="1" x14ac:dyDescent="0.2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2.75" customHeight="1" x14ac:dyDescent="0.2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2.75" customHeight="1" x14ac:dyDescent="0.2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2.75" customHeight="1" x14ac:dyDescent="0.2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2.75" customHeight="1" x14ac:dyDescent="0.2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2.75" customHeight="1" x14ac:dyDescent="0.2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x14ac:dyDescent="0.2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x14ac:dyDescent="0.2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2.75" customHeight="1" x14ac:dyDescent="0.2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2.75" customHeight="1" x14ac:dyDescent="0.2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2.75" customHeight="1" x14ac:dyDescent="0.2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2.75" customHeight="1" x14ac:dyDescent="0.2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2.75" customHeight="1" x14ac:dyDescent="0.2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2.75" customHeight="1" x14ac:dyDescent="0.2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2.75" customHeight="1" x14ac:dyDescent="0.2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2.75" customHeight="1" x14ac:dyDescent="0.2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2.75" customHeight="1" x14ac:dyDescent="0.2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2.75" customHeight="1" x14ac:dyDescent="0.2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2.75" customHeight="1" x14ac:dyDescent="0.2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2.75" customHeight="1" x14ac:dyDescent="0.2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2.75" customHeight="1" x14ac:dyDescent="0.2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2.75" customHeight="1" x14ac:dyDescent="0.2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2.75" customHeight="1" x14ac:dyDescent="0.2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2.75" customHeight="1" x14ac:dyDescent="0.2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2.75" customHeight="1" x14ac:dyDescent="0.2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2.75" customHeight="1" x14ac:dyDescent="0.2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2.75" customHeight="1" x14ac:dyDescent="0.2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2.75" customHeight="1" x14ac:dyDescent="0.2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2.75" customHeight="1" x14ac:dyDescent="0.2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2.75" customHeight="1" x14ac:dyDescent="0.2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2.75" customHeight="1" x14ac:dyDescent="0.2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2.75" customHeight="1" x14ac:dyDescent="0.2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2.75" customHeight="1" x14ac:dyDescent="0.2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2.75" customHeight="1" x14ac:dyDescent="0.2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2.75" customHeight="1" x14ac:dyDescent="0.2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2.75" customHeight="1" x14ac:dyDescent="0.2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2.75" customHeight="1" x14ac:dyDescent="0.2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2.75" customHeight="1" x14ac:dyDescent="0.2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2.75" customHeight="1" x14ac:dyDescent="0.2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2.75" customHeight="1" x14ac:dyDescent="0.2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2.75" customHeight="1" x14ac:dyDescent="0.2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2.75" customHeight="1" x14ac:dyDescent="0.2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2.75" customHeight="1" x14ac:dyDescent="0.2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2.75" customHeight="1" x14ac:dyDescent="0.2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2.75" customHeight="1" x14ac:dyDescent="0.2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2.75" customHeight="1" x14ac:dyDescent="0.2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2.75" customHeight="1" x14ac:dyDescent="0.2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2.75" customHeight="1" x14ac:dyDescent="0.2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2.75" customHeight="1" x14ac:dyDescent="0.2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2.75" customHeight="1" x14ac:dyDescent="0.2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2.75" customHeight="1" x14ac:dyDescent="0.2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2.75" customHeight="1" x14ac:dyDescent="0.2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2.75" customHeight="1" x14ac:dyDescent="0.2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2.75" customHeight="1" x14ac:dyDescent="0.2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2.75" customHeight="1" x14ac:dyDescent="0.2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2.75" customHeight="1" x14ac:dyDescent="0.2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2.75" customHeight="1" x14ac:dyDescent="0.2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2.75" customHeight="1" x14ac:dyDescent="0.2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2.75" customHeight="1" x14ac:dyDescent="0.2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2.75" customHeight="1" x14ac:dyDescent="0.2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2.75" customHeight="1" x14ac:dyDescent="0.2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2.75" customHeight="1" x14ac:dyDescent="0.2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2.75" customHeight="1" x14ac:dyDescent="0.2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2.75" customHeight="1" x14ac:dyDescent="0.2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2.75" customHeight="1" x14ac:dyDescent="0.2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2.75" customHeight="1" x14ac:dyDescent="0.2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2.75" customHeight="1" x14ac:dyDescent="0.2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2.75" customHeight="1" x14ac:dyDescent="0.2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2.75" customHeight="1" x14ac:dyDescent="0.2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2.75" customHeight="1" x14ac:dyDescent="0.2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2.75" customHeight="1" x14ac:dyDescent="0.2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2.75" customHeight="1" x14ac:dyDescent="0.2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2.75" customHeight="1" x14ac:dyDescent="0.2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2.75" customHeight="1" x14ac:dyDescent="0.2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2.75" customHeight="1" x14ac:dyDescent="0.2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2.75" customHeight="1" x14ac:dyDescent="0.2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2.75" customHeight="1" x14ac:dyDescent="0.2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2.75" customHeight="1" x14ac:dyDescent="0.2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2.75" customHeight="1" x14ac:dyDescent="0.2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2.75" customHeight="1" x14ac:dyDescent="0.2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2.75" customHeight="1" x14ac:dyDescent="0.2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2.75" customHeight="1" x14ac:dyDescent="0.2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2.75" customHeight="1" x14ac:dyDescent="0.2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2.75" customHeight="1" x14ac:dyDescent="0.2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2.75" customHeight="1" x14ac:dyDescent="0.2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2.75" customHeight="1" x14ac:dyDescent="0.2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2.75" customHeight="1" x14ac:dyDescent="0.2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2.75" customHeight="1" x14ac:dyDescent="0.2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2.75" customHeight="1" x14ac:dyDescent="0.2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2.75" customHeight="1" x14ac:dyDescent="0.2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2.75" customHeight="1" x14ac:dyDescent="0.2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2.75" customHeight="1" x14ac:dyDescent="0.2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2.75" customHeight="1" x14ac:dyDescent="0.2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2.75" customHeight="1" x14ac:dyDescent="0.2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2.75" customHeight="1" x14ac:dyDescent="0.2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2.75" customHeight="1" x14ac:dyDescent="0.2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2.75" customHeight="1" x14ac:dyDescent="0.2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2.75" customHeight="1" x14ac:dyDescent="0.2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2.75" customHeight="1" x14ac:dyDescent="0.2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2.75" customHeight="1" x14ac:dyDescent="0.2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2.75" customHeight="1" x14ac:dyDescent="0.2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2.75" customHeight="1" x14ac:dyDescent="0.2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2.75" customHeight="1" x14ac:dyDescent="0.2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2.75" customHeight="1" x14ac:dyDescent="0.2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2.75" customHeight="1" x14ac:dyDescent="0.2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2.75" customHeight="1" x14ac:dyDescent="0.2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2.75" customHeight="1" x14ac:dyDescent="0.2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2.75" customHeight="1" x14ac:dyDescent="0.2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2.75"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2.75" customHeight="1" x14ac:dyDescent="0.2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2.75" customHeight="1" x14ac:dyDescent="0.2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2.75" customHeight="1" x14ac:dyDescent="0.2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2.75" customHeight="1" x14ac:dyDescent="0.2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2.75" customHeight="1" x14ac:dyDescent="0.2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2.75" customHeight="1" x14ac:dyDescent="0.2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2.75" customHeight="1" x14ac:dyDescent="0.2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2.75" customHeight="1" x14ac:dyDescent="0.2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2.75" customHeight="1" x14ac:dyDescent="0.2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2.75" customHeight="1" x14ac:dyDescent="0.2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2.75" customHeight="1" x14ac:dyDescent="0.2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2.75" customHeight="1" x14ac:dyDescent="0.2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2.75" customHeight="1" x14ac:dyDescent="0.2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2.75" customHeight="1" x14ac:dyDescent="0.2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2.75" customHeight="1" x14ac:dyDescent="0.2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2.75" customHeight="1" x14ac:dyDescent="0.2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2.75" customHeight="1" x14ac:dyDescent="0.2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2.75" customHeight="1" x14ac:dyDescent="0.2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2.75" customHeight="1" x14ac:dyDescent="0.2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2.75" customHeight="1" x14ac:dyDescent="0.2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2.75" customHeight="1" x14ac:dyDescent="0.2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2.75" customHeight="1" x14ac:dyDescent="0.2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2.75" customHeight="1" x14ac:dyDescent="0.2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2.75" customHeight="1" x14ac:dyDescent="0.2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2.75" customHeight="1" x14ac:dyDescent="0.2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2.75" customHeight="1" x14ac:dyDescent="0.2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2.75" customHeight="1" x14ac:dyDescent="0.2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2.75" customHeight="1" x14ac:dyDescent="0.2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2.75" customHeight="1" x14ac:dyDescent="0.2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2.75" customHeight="1" x14ac:dyDescent="0.2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2.75" customHeight="1" x14ac:dyDescent="0.2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2.75" customHeight="1" x14ac:dyDescent="0.2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2.75" customHeight="1" x14ac:dyDescent="0.2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2.75" customHeight="1" x14ac:dyDescent="0.2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2.75" customHeight="1" x14ac:dyDescent="0.2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2.75" customHeight="1" x14ac:dyDescent="0.2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2.75" customHeight="1" x14ac:dyDescent="0.2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2.75" customHeight="1" x14ac:dyDescent="0.2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2.75" customHeight="1" x14ac:dyDescent="0.2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2.75" customHeight="1" x14ac:dyDescent="0.2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2.75" customHeight="1" x14ac:dyDescent="0.2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2.75" customHeight="1" x14ac:dyDescent="0.2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2.75" customHeight="1" x14ac:dyDescent="0.2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2.75" customHeight="1" x14ac:dyDescent="0.2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2.75" customHeight="1" x14ac:dyDescent="0.2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2.75" customHeight="1" x14ac:dyDescent="0.2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2.75" customHeight="1" x14ac:dyDescent="0.2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2.75" customHeight="1" x14ac:dyDescent="0.2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2.75" customHeight="1" x14ac:dyDescent="0.2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2.75" customHeight="1" x14ac:dyDescent="0.2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2.75" customHeight="1" x14ac:dyDescent="0.2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2.75" customHeight="1" x14ac:dyDescent="0.2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2.75" customHeight="1" x14ac:dyDescent="0.2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2.75" customHeight="1" x14ac:dyDescent="0.2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2.75" customHeight="1" x14ac:dyDescent="0.2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2.75" customHeight="1" x14ac:dyDescent="0.2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2.75" customHeight="1" x14ac:dyDescent="0.2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2.75" customHeight="1" x14ac:dyDescent="0.2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2.75" customHeight="1" x14ac:dyDescent="0.2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2.75" customHeight="1" x14ac:dyDescent="0.2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2.75" customHeight="1" x14ac:dyDescent="0.2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2.75" customHeight="1" x14ac:dyDescent="0.2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2.75" customHeight="1" x14ac:dyDescent="0.2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2.75" customHeight="1" x14ac:dyDescent="0.2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2.75" customHeight="1" x14ac:dyDescent="0.2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2.75" customHeight="1" x14ac:dyDescent="0.2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2.75" customHeight="1" x14ac:dyDescent="0.2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2.75" customHeight="1" x14ac:dyDescent="0.2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2.75" customHeight="1" x14ac:dyDescent="0.2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2.75" customHeight="1" x14ac:dyDescent="0.2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2.75" customHeight="1" x14ac:dyDescent="0.2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2.75" customHeight="1" x14ac:dyDescent="0.2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2.75" customHeight="1" x14ac:dyDescent="0.2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2.75" customHeight="1" x14ac:dyDescent="0.2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2.75" customHeight="1" x14ac:dyDescent="0.2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2.75" customHeight="1" x14ac:dyDescent="0.2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2.75" customHeight="1" x14ac:dyDescent="0.2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2.75" customHeight="1" x14ac:dyDescent="0.2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2.75" customHeight="1" x14ac:dyDescent="0.2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2.75" customHeight="1" x14ac:dyDescent="0.2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2.75" customHeight="1" x14ac:dyDescent="0.2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2.75" customHeight="1" x14ac:dyDescent="0.2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2.75" customHeight="1" x14ac:dyDescent="0.2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2.75" customHeight="1" x14ac:dyDescent="0.2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2.75" customHeight="1" x14ac:dyDescent="0.2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2.75" customHeight="1" x14ac:dyDescent="0.2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2.75" customHeight="1" x14ac:dyDescent="0.2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2.75" customHeight="1" x14ac:dyDescent="0.2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2.75" customHeight="1" x14ac:dyDescent="0.2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2.75" customHeight="1" x14ac:dyDescent="0.2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2.75" customHeight="1" x14ac:dyDescent="0.2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2.75" customHeight="1" x14ac:dyDescent="0.2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2.75" customHeight="1" x14ac:dyDescent="0.2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2.75" customHeight="1" x14ac:dyDescent="0.2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2.75" customHeight="1" x14ac:dyDescent="0.2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2.75" customHeight="1" x14ac:dyDescent="0.2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2.75" customHeight="1" x14ac:dyDescent="0.2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2.75" customHeight="1" x14ac:dyDescent="0.2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2.75" customHeight="1" x14ac:dyDescent="0.2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2.75" customHeight="1" x14ac:dyDescent="0.2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2.75" customHeight="1" x14ac:dyDescent="0.2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2.75" customHeight="1" x14ac:dyDescent="0.2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2.75" customHeight="1" x14ac:dyDescent="0.2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2.75" customHeight="1" x14ac:dyDescent="0.2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2.75" customHeight="1" x14ac:dyDescent="0.2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2.75" customHeight="1" x14ac:dyDescent="0.2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2.75" customHeight="1" x14ac:dyDescent="0.2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2.75" customHeight="1" x14ac:dyDescent="0.2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2.75" customHeight="1" x14ac:dyDescent="0.2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2.75" customHeight="1" x14ac:dyDescent="0.2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2.75" customHeight="1" x14ac:dyDescent="0.2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2.75" customHeight="1" x14ac:dyDescent="0.2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2.75" customHeight="1" x14ac:dyDescent="0.2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2.75" customHeight="1" x14ac:dyDescent="0.2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2.75" customHeight="1" x14ac:dyDescent="0.2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2.75" customHeight="1" x14ac:dyDescent="0.2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2.75" customHeight="1" x14ac:dyDescent="0.2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2.75" customHeight="1" x14ac:dyDescent="0.2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2.75" customHeight="1" x14ac:dyDescent="0.2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2.75" customHeight="1" x14ac:dyDescent="0.2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2.75" customHeight="1" x14ac:dyDescent="0.2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2.75" customHeight="1" x14ac:dyDescent="0.2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2.75" customHeight="1" x14ac:dyDescent="0.2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2.75" customHeight="1" x14ac:dyDescent="0.2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2.75" customHeight="1" x14ac:dyDescent="0.2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2.75" customHeight="1" x14ac:dyDescent="0.2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2.75" customHeight="1" x14ac:dyDescent="0.2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2.75" customHeight="1" x14ac:dyDescent="0.2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2.75" customHeight="1" x14ac:dyDescent="0.2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2.75" customHeight="1" x14ac:dyDescent="0.2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2.75" customHeight="1" x14ac:dyDescent="0.2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2.75" customHeight="1" x14ac:dyDescent="0.2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2.75" customHeight="1" x14ac:dyDescent="0.2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2.75" customHeight="1" x14ac:dyDescent="0.2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2.75" customHeight="1" x14ac:dyDescent="0.2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2.75" customHeight="1" x14ac:dyDescent="0.2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2.75" customHeight="1" x14ac:dyDescent="0.2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2.75" customHeight="1" x14ac:dyDescent="0.2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2.75" customHeight="1" x14ac:dyDescent="0.2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2.75" customHeight="1" x14ac:dyDescent="0.2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2.75" customHeight="1" x14ac:dyDescent="0.2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2.75" customHeight="1" x14ac:dyDescent="0.2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2.75" customHeight="1" x14ac:dyDescent="0.2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2.75" customHeight="1" x14ac:dyDescent="0.2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2.75" customHeight="1" x14ac:dyDescent="0.2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2.75" customHeight="1" x14ac:dyDescent="0.2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2.75" customHeight="1" x14ac:dyDescent="0.2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2.75" customHeight="1" x14ac:dyDescent="0.2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2.75" customHeight="1" x14ac:dyDescent="0.2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2.75" customHeight="1" x14ac:dyDescent="0.2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2.75" customHeight="1" x14ac:dyDescent="0.2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2.75" customHeight="1" x14ac:dyDescent="0.2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2.75" customHeight="1" x14ac:dyDescent="0.2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2.75" customHeight="1" x14ac:dyDescent="0.2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2.75" customHeight="1" x14ac:dyDescent="0.2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2.75" customHeight="1" x14ac:dyDescent="0.2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2.75" customHeight="1" x14ac:dyDescent="0.2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2.75" customHeight="1" x14ac:dyDescent="0.2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2.75" customHeight="1" x14ac:dyDescent="0.2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2.75" customHeight="1" x14ac:dyDescent="0.2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2.75" customHeight="1" x14ac:dyDescent="0.2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2.75" customHeight="1" x14ac:dyDescent="0.2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2.75" customHeight="1" x14ac:dyDescent="0.2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2.75" customHeight="1" x14ac:dyDescent="0.2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2.75" customHeight="1" x14ac:dyDescent="0.2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2.75" customHeight="1" x14ac:dyDescent="0.2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2.75" customHeight="1" x14ac:dyDescent="0.2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2.75" customHeight="1" x14ac:dyDescent="0.2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2.75" customHeight="1" x14ac:dyDescent="0.2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2.75" customHeight="1" x14ac:dyDescent="0.2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2.75" customHeight="1" x14ac:dyDescent="0.2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2.75" customHeight="1" x14ac:dyDescent="0.2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2.75" customHeight="1" x14ac:dyDescent="0.2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2.75" customHeight="1" x14ac:dyDescent="0.2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2.75" customHeight="1" x14ac:dyDescent="0.2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2.75" customHeight="1" x14ac:dyDescent="0.2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2.75" customHeight="1" x14ac:dyDescent="0.2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2.75" customHeight="1" x14ac:dyDescent="0.2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2.75" customHeight="1" x14ac:dyDescent="0.2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2.75" customHeight="1" x14ac:dyDescent="0.2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2.75" customHeight="1" x14ac:dyDescent="0.2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2.75" customHeight="1" x14ac:dyDescent="0.2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2.75" customHeight="1" x14ac:dyDescent="0.2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2.75" customHeight="1" x14ac:dyDescent="0.2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2.75" customHeight="1" x14ac:dyDescent="0.2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2.75" customHeight="1" x14ac:dyDescent="0.2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2.75" customHeight="1" x14ac:dyDescent="0.2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2.75" customHeight="1" x14ac:dyDescent="0.2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2.75" customHeight="1" x14ac:dyDescent="0.2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2.75" customHeight="1" x14ac:dyDescent="0.2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2.75" customHeight="1" x14ac:dyDescent="0.2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2.75" customHeight="1" x14ac:dyDescent="0.2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2.75" customHeight="1" x14ac:dyDescent="0.2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2.75" customHeight="1" x14ac:dyDescent="0.2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2.75" customHeight="1" x14ac:dyDescent="0.2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2.75" customHeight="1" x14ac:dyDescent="0.2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2.75" customHeight="1" x14ac:dyDescent="0.2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2.75" customHeight="1" x14ac:dyDescent="0.2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2.75" customHeight="1" x14ac:dyDescent="0.2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2.75" customHeight="1" x14ac:dyDescent="0.2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2.75" customHeight="1" x14ac:dyDescent="0.2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2.75" customHeight="1" x14ac:dyDescent="0.2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2.75" customHeight="1" x14ac:dyDescent="0.2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2.75" customHeight="1" x14ac:dyDescent="0.2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2.75" customHeight="1" x14ac:dyDescent="0.2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2.75" customHeight="1" x14ac:dyDescent="0.2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2.75" customHeight="1" x14ac:dyDescent="0.2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2.75" customHeight="1" x14ac:dyDescent="0.2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2.75" customHeight="1" x14ac:dyDescent="0.2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2.75" customHeight="1" x14ac:dyDescent="0.2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2.75" customHeight="1" x14ac:dyDescent="0.2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2.75" customHeight="1" x14ac:dyDescent="0.2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2.75" customHeight="1" x14ac:dyDescent="0.2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2.75" customHeight="1" x14ac:dyDescent="0.2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2.75" customHeight="1" x14ac:dyDescent="0.2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2.75" customHeight="1" x14ac:dyDescent="0.2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2.75" customHeight="1" x14ac:dyDescent="0.2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2.75" customHeight="1" x14ac:dyDescent="0.2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2.75" customHeight="1" x14ac:dyDescent="0.2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2.75" customHeight="1" x14ac:dyDescent="0.2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2.75" customHeight="1" x14ac:dyDescent="0.2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2.75" customHeight="1" x14ac:dyDescent="0.2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2.75" customHeight="1" x14ac:dyDescent="0.2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2.75" customHeight="1" x14ac:dyDescent="0.2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2.75" customHeight="1" x14ac:dyDescent="0.2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2.75" customHeight="1" x14ac:dyDescent="0.2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2.75" customHeight="1" x14ac:dyDescent="0.2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2.75" customHeight="1" x14ac:dyDescent="0.2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2.75" customHeight="1" x14ac:dyDescent="0.2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2.75" customHeight="1" x14ac:dyDescent="0.2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2.75" customHeight="1" x14ac:dyDescent="0.2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2.75" customHeight="1" x14ac:dyDescent="0.2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2.75" customHeight="1" x14ac:dyDescent="0.2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2.75" customHeight="1" x14ac:dyDescent="0.2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2.75" customHeight="1" x14ac:dyDescent="0.2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2.75" customHeight="1" x14ac:dyDescent="0.2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2.75" customHeight="1" x14ac:dyDescent="0.2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2.75" customHeight="1" x14ac:dyDescent="0.2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2.75" customHeight="1" x14ac:dyDescent="0.2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2.75" customHeight="1" x14ac:dyDescent="0.2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2.75" customHeight="1" x14ac:dyDescent="0.2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2.75" customHeight="1" x14ac:dyDescent="0.2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2.75" customHeight="1" x14ac:dyDescent="0.2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2.75" customHeight="1" x14ac:dyDescent="0.2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2.75" customHeight="1" x14ac:dyDescent="0.2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2.75" customHeight="1" x14ac:dyDescent="0.2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2.75" customHeight="1" x14ac:dyDescent="0.2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2.75" customHeight="1" x14ac:dyDescent="0.2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2.75" customHeight="1" x14ac:dyDescent="0.2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2.75" customHeight="1" x14ac:dyDescent="0.2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2.75" customHeight="1" x14ac:dyDescent="0.2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2.75" customHeight="1" x14ac:dyDescent="0.2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2.75" customHeight="1" x14ac:dyDescent="0.2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2.75" customHeight="1" x14ac:dyDescent="0.2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2.75" customHeight="1" x14ac:dyDescent="0.2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2.75" customHeight="1" x14ac:dyDescent="0.2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2.75" customHeight="1" x14ac:dyDescent="0.2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2.75" customHeight="1" x14ac:dyDescent="0.2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2.75" customHeight="1" x14ac:dyDescent="0.2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2.75" customHeight="1" x14ac:dyDescent="0.2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2.75" customHeight="1" x14ac:dyDescent="0.2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2.75" customHeight="1" x14ac:dyDescent="0.2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2.75" customHeight="1" x14ac:dyDescent="0.2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2.75" customHeight="1" x14ac:dyDescent="0.2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2.75" customHeight="1" x14ac:dyDescent="0.2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2.75" customHeight="1" x14ac:dyDescent="0.2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2.75" customHeight="1" x14ac:dyDescent="0.2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2.75" customHeight="1" x14ac:dyDescent="0.2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2.75" customHeight="1" x14ac:dyDescent="0.2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2.75" customHeight="1" x14ac:dyDescent="0.2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2.75" customHeight="1" x14ac:dyDescent="0.2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2.75" customHeight="1" x14ac:dyDescent="0.2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2.75" customHeight="1" x14ac:dyDescent="0.2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2.75" customHeight="1" x14ac:dyDescent="0.2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2.75" customHeight="1" x14ac:dyDescent="0.2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2.75" customHeight="1" x14ac:dyDescent="0.2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2.75" customHeight="1" x14ac:dyDescent="0.2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2.75" customHeight="1" x14ac:dyDescent="0.2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2.75" customHeight="1" x14ac:dyDescent="0.2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2.75" customHeight="1" x14ac:dyDescent="0.2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2.75" customHeight="1" x14ac:dyDescent="0.2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2.75" customHeight="1" x14ac:dyDescent="0.2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2.75" customHeight="1" x14ac:dyDescent="0.2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2.75" customHeight="1" x14ac:dyDescent="0.2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2.75" customHeight="1" x14ac:dyDescent="0.2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2.75" customHeight="1" x14ac:dyDescent="0.2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2.75" customHeight="1" x14ac:dyDescent="0.2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2.75" customHeight="1" x14ac:dyDescent="0.2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2.75" customHeight="1" x14ac:dyDescent="0.2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2.75" customHeight="1" x14ac:dyDescent="0.2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2.75" customHeight="1" x14ac:dyDescent="0.2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2.75" customHeight="1" x14ac:dyDescent="0.2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2.75" customHeight="1" x14ac:dyDescent="0.2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2.75" customHeight="1" x14ac:dyDescent="0.2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2.75" customHeight="1" x14ac:dyDescent="0.2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2.75" customHeight="1" x14ac:dyDescent="0.2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2.75" customHeight="1" x14ac:dyDescent="0.2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2.75" customHeight="1" x14ac:dyDescent="0.2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2.75" customHeight="1" x14ac:dyDescent="0.2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2.75" customHeight="1" x14ac:dyDescent="0.2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2.75" customHeight="1" x14ac:dyDescent="0.2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2.75" customHeight="1" x14ac:dyDescent="0.2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2.75" customHeight="1" x14ac:dyDescent="0.2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2.75" customHeight="1" x14ac:dyDescent="0.2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2.75" customHeight="1" x14ac:dyDescent="0.2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2.75" customHeight="1" x14ac:dyDescent="0.2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2.75" customHeight="1" x14ac:dyDescent="0.2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2.75" customHeight="1" x14ac:dyDescent="0.2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2.75" customHeight="1" x14ac:dyDescent="0.2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2.75" customHeight="1" x14ac:dyDescent="0.2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2.75" customHeight="1" x14ac:dyDescent="0.2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2.75" customHeight="1" x14ac:dyDescent="0.2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2.75" customHeight="1" x14ac:dyDescent="0.2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2.75" customHeight="1" x14ac:dyDescent="0.2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2.75" customHeight="1" x14ac:dyDescent="0.2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2.75" customHeight="1" x14ac:dyDescent="0.2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2.75" customHeight="1" x14ac:dyDescent="0.2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2.75" customHeight="1" x14ac:dyDescent="0.2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2.75" customHeight="1" x14ac:dyDescent="0.2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2.75" customHeight="1" x14ac:dyDescent="0.2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2.75" customHeight="1" x14ac:dyDescent="0.2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2.75" customHeight="1" x14ac:dyDescent="0.2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2.75" customHeight="1" x14ac:dyDescent="0.2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2.75" customHeight="1" x14ac:dyDescent="0.2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2.75" customHeight="1" x14ac:dyDescent="0.2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2.75" customHeight="1" x14ac:dyDescent="0.2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2.75" customHeight="1" x14ac:dyDescent="0.2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2.75" customHeight="1" x14ac:dyDescent="0.2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2.75" customHeight="1" x14ac:dyDescent="0.2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2.75" customHeight="1" x14ac:dyDescent="0.2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2.75" customHeight="1" x14ac:dyDescent="0.2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2.75" customHeight="1" x14ac:dyDescent="0.2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2.75" customHeight="1" x14ac:dyDescent="0.2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2.75" customHeight="1" x14ac:dyDescent="0.2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2.75" customHeight="1" x14ac:dyDescent="0.2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2.75" customHeight="1" x14ac:dyDescent="0.2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2.75" customHeight="1" x14ac:dyDescent="0.2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2.75" customHeight="1" x14ac:dyDescent="0.2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2.75" customHeight="1" x14ac:dyDescent="0.2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2.75" customHeight="1" x14ac:dyDescent="0.2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2.75" customHeight="1" x14ac:dyDescent="0.2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2.75" customHeight="1" x14ac:dyDescent="0.2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2.75" customHeight="1" x14ac:dyDescent="0.2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2.75" customHeight="1" x14ac:dyDescent="0.2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2.75" customHeight="1" x14ac:dyDescent="0.2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2.75" customHeight="1" x14ac:dyDescent="0.2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2.75" customHeight="1" x14ac:dyDescent="0.2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2.75" customHeight="1" x14ac:dyDescent="0.2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2.75" customHeight="1" x14ac:dyDescent="0.2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2.75" customHeight="1" x14ac:dyDescent="0.2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2.75" customHeight="1" x14ac:dyDescent="0.2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2.75" customHeight="1" x14ac:dyDescent="0.2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2.75" customHeight="1" x14ac:dyDescent="0.2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2.75" customHeight="1" x14ac:dyDescent="0.2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2.75" customHeight="1" x14ac:dyDescent="0.2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2.75" customHeight="1" x14ac:dyDescent="0.2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2.75" customHeight="1" x14ac:dyDescent="0.2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2.75" customHeight="1" x14ac:dyDescent="0.2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2.75" customHeight="1" x14ac:dyDescent="0.2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2.75" customHeight="1" x14ac:dyDescent="0.2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2.75" customHeight="1" x14ac:dyDescent="0.2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2.75" customHeight="1" x14ac:dyDescent="0.2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2.75" customHeight="1" x14ac:dyDescent="0.2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2.75" customHeight="1" x14ac:dyDescent="0.2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2.75" customHeight="1" x14ac:dyDescent="0.2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2.75" customHeight="1" x14ac:dyDescent="0.2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2.75" customHeight="1" x14ac:dyDescent="0.2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2.75" customHeight="1" x14ac:dyDescent="0.2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2.75" customHeight="1" x14ac:dyDescent="0.2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2.75" customHeight="1" x14ac:dyDescent="0.2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2.75" customHeight="1" x14ac:dyDescent="0.2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2.75" customHeight="1" x14ac:dyDescent="0.2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2.75" customHeight="1" x14ac:dyDescent="0.2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2.75" customHeight="1" x14ac:dyDescent="0.2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2.75" customHeight="1" x14ac:dyDescent="0.2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2.75" customHeight="1" x14ac:dyDescent="0.2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2.75" customHeight="1" x14ac:dyDescent="0.2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2.75" customHeight="1" x14ac:dyDescent="0.2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2.75" customHeight="1" x14ac:dyDescent="0.2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2.75" customHeight="1" x14ac:dyDescent="0.2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2.75" customHeight="1" x14ac:dyDescent="0.2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2.75" customHeight="1" x14ac:dyDescent="0.2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2.75" customHeight="1" x14ac:dyDescent="0.2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2.75" customHeight="1" x14ac:dyDescent="0.2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2.75" customHeight="1" x14ac:dyDescent="0.2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2.75" customHeight="1" x14ac:dyDescent="0.2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2.75" customHeight="1" x14ac:dyDescent="0.2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2.75" customHeight="1" x14ac:dyDescent="0.2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2.75" customHeight="1" x14ac:dyDescent="0.2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2.75" customHeight="1" x14ac:dyDescent="0.2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2.75" customHeight="1" x14ac:dyDescent="0.2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2.75" customHeight="1" x14ac:dyDescent="0.2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2.75" customHeight="1" x14ac:dyDescent="0.2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2.75" customHeight="1" x14ac:dyDescent="0.2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2.75" customHeight="1" x14ac:dyDescent="0.2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2.75" customHeight="1" x14ac:dyDescent="0.2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2.75" customHeight="1" x14ac:dyDescent="0.2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2.75" customHeight="1" x14ac:dyDescent="0.2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2.75" customHeight="1" x14ac:dyDescent="0.2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2.75" customHeight="1" x14ac:dyDescent="0.2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2.75" customHeight="1" x14ac:dyDescent="0.2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2.75" customHeight="1" x14ac:dyDescent="0.2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2.75" customHeight="1" x14ac:dyDescent="0.2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2.75" customHeight="1" x14ac:dyDescent="0.2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2.75" customHeight="1" x14ac:dyDescent="0.2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2.75" customHeight="1" x14ac:dyDescent="0.2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2.75" customHeight="1" x14ac:dyDescent="0.2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2.75" customHeight="1" x14ac:dyDescent="0.2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2.75" customHeight="1" x14ac:dyDescent="0.2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2.75" customHeight="1" x14ac:dyDescent="0.2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2.75" customHeight="1" x14ac:dyDescent="0.2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2.75" customHeight="1" x14ac:dyDescent="0.2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2.75" customHeight="1" x14ac:dyDescent="0.2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2.75" customHeight="1" x14ac:dyDescent="0.2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2.75" customHeight="1" x14ac:dyDescent="0.2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2.75" customHeight="1" x14ac:dyDescent="0.2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2.75" customHeight="1" x14ac:dyDescent="0.2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2.75" customHeight="1" x14ac:dyDescent="0.2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2.75" customHeight="1" x14ac:dyDescent="0.2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2.75" customHeight="1" x14ac:dyDescent="0.2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2.75" customHeight="1" x14ac:dyDescent="0.2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2.75" customHeight="1" x14ac:dyDescent="0.2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2.75" customHeight="1" x14ac:dyDescent="0.2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2.75" customHeight="1" x14ac:dyDescent="0.2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2.75" customHeight="1" x14ac:dyDescent="0.2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2.75" customHeight="1" x14ac:dyDescent="0.2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2.75" customHeight="1" x14ac:dyDescent="0.2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2.75" customHeight="1" x14ac:dyDescent="0.2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2.75" customHeight="1" x14ac:dyDescent="0.2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2.75" customHeight="1" x14ac:dyDescent="0.2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2.75" customHeight="1" x14ac:dyDescent="0.2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2.75" customHeight="1" x14ac:dyDescent="0.2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2.75" customHeight="1" x14ac:dyDescent="0.2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2.75" customHeight="1" x14ac:dyDescent="0.2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2.75" customHeight="1" x14ac:dyDescent="0.2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2.75" customHeight="1" x14ac:dyDescent="0.2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2.75" customHeight="1" x14ac:dyDescent="0.2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2.75" customHeight="1" x14ac:dyDescent="0.2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2.75" customHeight="1" x14ac:dyDescent="0.2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2.75" customHeight="1" x14ac:dyDescent="0.2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2.75" customHeight="1" x14ac:dyDescent="0.2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2.75" customHeight="1" x14ac:dyDescent="0.2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2.75" customHeight="1" x14ac:dyDescent="0.2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2.75" customHeight="1" x14ac:dyDescent="0.2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2.75" customHeight="1" x14ac:dyDescent="0.2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2.75" customHeight="1" x14ac:dyDescent="0.2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2.75" customHeight="1" x14ac:dyDescent="0.2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2.75" customHeight="1" x14ac:dyDescent="0.2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2.75" customHeight="1" x14ac:dyDescent="0.2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2.75" customHeight="1" x14ac:dyDescent="0.2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2.75" customHeight="1" x14ac:dyDescent="0.2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2.75" customHeight="1" x14ac:dyDescent="0.2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2.75" customHeight="1" x14ac:dyDescent="0.2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2.75" customHeight="1" x14ac:dyDescent="0.2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2.75" customHeight="1" x14ac:dyDescent="0.2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2.75" customHeight="1" x14ac:dyDescent="0.2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2.75" customHeight="1" x14ac:dyDescent="0.2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2.75" customHeight="1" x14ac:dyDescent="0.2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2.75" customHeight="1" x14ac:dyDescent="0.2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2.75" customHeight="1" x14ac:dyDescent="0.2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2.75" customHeight="1" x14ac:dyDescent="0.2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2.75" customHeight="1" x14ac:dyDescent="0.2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2.75" customHeight="1" x14ac:dyDescent="0.2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2.75" customHeight="1" x14ac:dyDescent="0.2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2.75" customHeight="1" x14ac:dyDescent="0.2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2.75" customHeight="1" x14ac:dyDescent="0.2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2.75" customHeight="1" x14ac:dyDescent="0.2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2.75" customHeight="1" x14ac:dyDescent="0.2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2.75" customHeight="1" x14ac:dyDescent="0.2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2.75" customHeight="1" x14ac:dyDescent="0.2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2.75" customHeight="1" x14ac:dyDescent="0.2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2.75" customHeight="1" x14ac:dyDescent="0.2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2.75" customHeight="1" x14ac:dyDescent="0.2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2.75" customHeight="1" x14ac:dyDescent="0.2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2.75" customHeight="1" x14ac:dyDescent="0.2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2.75" customHeight="1" x14ac:dyDescent="0.2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2.75" customHeight="1" x14ac:dyDescent="0.2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2.75" customHeight="1" x14ac:dyDescent="0.2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2.75" customHeight="1" x14ac:dyDescent="0.2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2.75" customHeight="1" x14ac:dyDescent="0.2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2.75" customHeight="1" x14ac:dyDescent="0.2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2.75" customHeight="1" x14ac:dyDescent="0.2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2.75" customHeight="1" x14ac:dyDescent="0.25">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dataValidations count="1">
    <dataValidation type="list" allowBlank="1" showErrorMessage="1" sqref="D6:D27" xr:uid="{00000000-0002-0000-0100-000000000000}">
      <formula1>$G$6:$G$7</formula1>
    </dataValidation>
  </dataValidations>
  <pageMargins left="0.7" right="0.7" top="0.75" bottom="0.75" header="0.3" footer="0.3"/>
  <pageSetup scale="7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3354-72D1-4896-9B95-EFAB38803FD3}">
  <sheetPr>
    <tabColor theme="1" tint="0.34998626667073579"/>
  </sheetPr>
  <dimension ref="B2"/>
  <sheetViews>
    <sheetView showGridLines="0" workbookViewId="0">
      <selection activeCell="B97" sqref="B97"/>
    </sheetView>
  </sheetViews>
  <sheetFormatPr defaultRowHeight="15.75" x14ac:dyDescent="0.25"/>
  <cols>
    <col min="1" max="1" width="3.625" customWidth="1"/>
    <col min="2" max="2" width="106" customWidth="1"/>
  </cols>
  <sheetData>
    <row r="2" spans="2:2" s="84" customFormat="1" ht="105" customHeight="1" x14ac:dyDescent="0.25">
      <c r="B2" s="8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College Student Budget</vt:lpstr>
      <vt:lpstr>College Expense Estimator</vt:lpstr>
      <vt:lpstr>- Disclaimer -</vt:lpstr>
      <vt:lpstr>'College Student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2025-06-22T18:10:10Z</cp:lastPrinted>
  <dcterms:created xsi:type="dcterms:W3CDTF">2025-06-22T17:53:12Z</dcterms:created>
  <dcterms:modified xsi:type="dcterms:W3CDTF">2025-07-31T19:24:42Z</dcterms:modified>
</cp:coreProperties>
</file>