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38D81279-225B-485D-BC8F-ED395233BB65}" xr6:coauthVersionLast="47" xr6:coauthVersionMax="47" xr10:uidLastSave="{00000000-0000-0000-0000-000000000000}"/>
  <bookViews>
    <workbookView xWindow="-120" yWindow="-120" windowWidth="29040" windowHeight="12450" xr2:uid="{00000000-000D-0000-FFFF-FFFF00000000}"/>
  </bookViews>
  <sheets>
    <sheet name="Business Budget Template" sheetId="1" r:id="rId1"/>
    <sheet name="Monthly Summary Dashboard" sheetId="4" r:id="rId2"/>
    <sheet name="- Disclaimer -" sheetId="2" r:id="rId3"/>
  </sheets>
  <definedNames>
    <definedName name="_xlnm.Print_Area" localSheetId="0">'Business Budget Template'!$B$2:$AO$49</definedName>
    <definedName name="_xlnm.Print_Area" localSheetId="1">'Monthly Summary Dashboard'!$B$2:$G$17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4" l="1"/>
  <c r="F13" i="4"/>
  <c r="F14" i="4"/>
  <c r="F15" i="4"/>
  <c r="F16" i="4"/>
  <c r="E34" i="1"/>
  <c r="H34" i="1"/>
  <c r="K34" i="1"/>
  <c r="N34" i="1"/>
  <c r="Q34" i="1"/>
  <c r="T34" i="1"/>
  <c r="W34" i="1"/>
  <c r="Z34" i="1"/>
  <c r="AC34" i="1"/>
  <c r="AF34" i="1"/>
  <c r="AI34" i="1"/>
  <c r="AL34" i="1"/>
  <c r="AM34" i="1"/>
  <c r="AN34" i="1"/>
  <c r="AO34" i="1" s="1"/>
  <c r="E35" i="1"/>
  <c r="H35" i="1"/>
  <c r="K35" i="1"/>
  <c r="N35" i="1"/>
  <c r="Q35" i="1"/>
  <c r="T35" i="1"/>
  <c r="W35" i="1"/>
  <c r="Z35" i="1"/>
  <c r="AC35" i="1"/>
  <c r="AF35" i="1"/>
  <c r="AI35" i="1"/>
  <c r="AL35" i="1"/>
  <c r="AM35" i="1"/>
  <c r="AN35" i="1"/>
  <c r="AO35" i="1" s="1"/>
  <c r="E36" i="1"/>
  <c r="H36" i="1"/>
  <c r="K36" i="1"/>
  <c r="N36" i="1"/>
  <c r="Q36" i="1"/>
  <c r="T36" i="1"/>
  <c r="W36" i="1"/>
  <c r="Z36" i="1"/>
  <c r="AC36" i="1"/>
  <c r="AF36" i="1"/>
  <c r="AI36" i="1"/>
  <c r="AL36" i="1"/>
  <c r="AM36" i="1"/>
  <c r="AN36" i="1"/>
  <c r="AO36" i="1"/>
  <c r="E37" i="1"/>
  <c r="H37" i="1"/>
  <c r="K37" i="1"/>
  <c r="N37" i="1"/>
  <c r="Q37" i="1"/>
  <c r="T37" i="1"/>
  <c r="W37" i="1"/>
  <c r="Z37" i="1"/>
  <c r="AC37" i="1"/>
  <c r="AF37" i="1"/>
  <c r="AI37" i="1"/>
  <c r="AL37" i="1"/>
  <c r="AM37" i="1"/>
  <c r="AN37" i="1"/>
  <c r="AO37" i="1" s="1"/>
  <c r="AK110" i="1"/>
  <c r="AJ110" i="1"/>
  <c r="AH110" i="1"/>
  <c r="AG110" i="1"/>
  <c r="AE110" i="1"/>
  <c r="AD110" i="1"/>
  <c r="AB110" i="1"/>
  <c r="AA110" i="1"/>
  <c r="Y110" i="1"/>
  <c r="X110" i="1"/>
  <c r="V110" i="1"/>
  <c r="U110" i="1"/>
  <c r="S110" i="1"/>
  <c r="R110" i="1"/>
  <c r="P110" i="1"/>
  <c r="O110" i="1"/>
  <c r="M110" i="1"/>
  <c r="L110" i="1"/>
  <c r="J110" i="1"/>
  <c r="I110" i="1"/>
  <c r="G110" i="1"/>
  <c r="F110" i="1"/>
  <c r="D110" i="1"/>
  <c r="C110" i="1"/>
  <c r="AK98" i="1"/>
  <c r="AJ98" i="1"/>
  <c r="AH98" i="1"/>
  <c r="AG98" i="1"/>
  <c r="AE98" i="1"/>
  <c r="AD98" i="1"/>
  <c r="AB98" i="1"/>
  <c r="AA98" i="1"/>
  <c r="Y98" i="1"/>
  <c r="X98" i="1"/>
  <c r="V98" i="1"/>
  <c r="U98" i="1"/>
  <c r="S98" i="1"/>
  <c r="R98" i="1"/>
  <c r="P98" i="1"/>
  <c r="O98" i="1"/>
  <c r="M98" i="1"/>
  <c r="L98" i="1"/>
  <c r="J98" i="1"/>
  <c r="I98" i="1"/>
  <c r="G98" i="1"/>
  <c r="F98" i="1"/>
  <c r="D98" i="1"/>
  <c r="C98" i="1"/>
  <c r="AK86" i="1"/>
  <c r="AJ86" i="1"/>
  <c r="AH86" i="1"/>
  <c r="AG86" i="1"/>
  <c r="AE86" i="1"/>
  <c r="AD86" i="1"/>
  <c r="AB86" i="1"/>
  <c r="AA86" i="1"/>
  <c r="Y86" i="1"/>
  <c r="X86" i="1"/>
  <c r="V86" i="1"/>
  <c r="U86" i="1"/>
  <c r="S86" i="1"/>
  <c r="R86" i="1"/>
  <c r="P86" i="1"/>
  <c r="O86" i="1"/>
  <c r="M86" i="1"/>
  <c r="L86" i="1"/>
  <c r="J86" i="1"/>
  <c r="I86" i="1"/>
  <c r="G86" i="1"/>
  <c r="F86" i="1"/>
  <c r="D86" i="1"/>
  <c r="C86" i="1"/>
  <c r="AK62" i="1"/>
  <c r="AJ62" i="1"/>
  <c r="AH62" i="1"/>
  <c r="AG62" i="1"/>
  <c r="AE62" i="1"/>
  <c r="AD62" i="1"/>
  <c r="AB62" i="1"/>
  <c r="AA62" i="1"/>
  <c r="Y62" i="1"/>
  <c r="X62" i="1"/>
  <c r="V62" i="1"/>
  <c r="U62" i="1"/>
  <c r="S62" i="1"/>
  <c r="R62" i="1"/>
  <c r="P62" i="1"/>
  <c r="O62" i="1"/>
  <c r="M62" i="1"/>
  <c r="L62" i="1"/>
  <c r="J62" i="1"/>
  <c r="I62" i="1"/>
  <c r="G62" i="1"/>
  <c r="F62" i="1"/>
  <c r="D62" i="1"/>
  <c r="C62" i="1"/>
  <c r="AK74" i="1"/>
  <c r="AJ74" i="1"/>
  <c r="AH74" i="1"/>
  <c r="AG74" i="1"/>
  <c r="AE74" i="1"/>
  <c r="AD74" i="1"/>
  <c r="AB74" i="1"/>
  <c r="AA74" i="1"/>
  <c r="Y74" i="1"/>
  <c r="X74" i="1"/>
  <c r="V74" i="1"/>
  <c r="U74" i="1"/>
  <c r="S74" i="1"/>
  <c r="R74" i="1"/>
  <c r="P74" i="1"/>
  <c r="O74" i="1"/>
  <c r="M74" i="1"/>
  <c r="L74" i="1"/>
  <c r="J74" i="1"/>
  <c r="I74" i="1"/>
  <c r="G74" i="1"/>
  <c r="F74" i="1"/>
  <c r="D74" i="1"/>
  <c r="C74" i="1"/>
  <c r="AK50" i="1"/>
  <c r="AJ50" i="1"/>
  <c r="AH50" i="1"/>
  <c r="AG50" i="1"/>
  <c r="AE50" i="1"/>
  <c r="AD50" i="1"/>
  <c r="AB50" i="1"/>
  <c r="AA50" i="1"/>
  <c r="Y50" i="1"/>
  <c r="X50" i="1"/>
  <c r="V50" i="1"/>
  <c r="U50" i="1"/>
  <c r="S50" i="1"/>
  <c r="R50" i="1"/>
  <c r="P50" i="1"/>
  <c r="O50" i="1"/>
  <c r="M50" i="1"/>
  <c r="L50" i="1"/>
  <c r="J50" i="1"/>
  <c r="I50" i="1"/>
  <c r="G50" i="1"/>
  <c r="F50" i="1"/>
  <c r="D50" i="1"/>
  <c r="C50" i="1"/>
  <c r="AN109" i="1"/>
  <c r="AM109" i="1"/>
  <c r="AL109" i="1"/>
  <c r="AI109" i="1"/>
  <c r="AF109" i="1"/>
  <c r="AC109" i="1"/>
  <c r="Z109" i="1"/>
  <c r="W109" i="1"/>
  <c r="T109" i="1"/>
  <c r="Q109" i="1"/>
  <c r="N109" i="1"/>
  <c r="K109" i="1"/>
  <c r="H109" i="1"/>
  <c r="E109" i="1"/>
  <c r="AN108" i="1"/>
  <c r="AM108" i="1"/>
  <c r="AL108" i="1"/>
  <c r="AI108" i="1"/>
  <c r="AF108" i="1"/>
  <c r="AC108" i="1"/>
  <c r="Z108" i="1"/>
  <c r="W108" i="1"/>
  <c r="T108" i="1"/>
  <c r="Q108" i="1"/>
  <c r="N108" i="1"/>
  <c r="K108" i="1"/>
  <c r="H108" i="1"/>
  <c r="E108" i="1"/>
  <c r="AN107" i="1"/>
  <c r="AM107" i="1"/>
  <c r="AL107" i="1"/>
  <c r="AI107" i="1"/>
  <c r="AF107" i="1"/>
  <c r="AC107" i="1"/>
  <c r="Z107" i="1"/>
  <c r="W107" i="1"/>
  <c r="T107" i="1"/>
  <c r="Q107" i="1"/>
  <c r="N107" i="1"/>
  <c r="K107" i="1"/>
  <c r="H107" i="1"/>
  <c r="E107" i="1"/>
  <c r="AN106" i="1"/>
  <c r="AM106" i="1"/>
  <c r="AL106" i="1"/>
  <c r="AI106" i="1"/>
  <c r="AF106" i="1"/>
  <c r="AC106" i="1"/>
  <c r="Z106" i="1"/>
  <c r="W106" i="1"/>
  <c r="T106" i="1"/>
  <c r="Q106" i="1"/>
  <c r="N106" i="1"/>
  <c r="K106" i="1"/>
  <c r="H106" i="1"/>
  <c r="E106" i="1"/>
  <c r="AN105" i="1"/>
  <c r="AM105" i="1"/>
  <c r="AL105" i="1"/>
  <c r="AI105" i="1"/>
  <c r="AF105" i="1"/>
  <c r="AC105" i="1"/>
  <c r="Z105" i="1"/>
  <c r="W105" i="1"/>
  <c r="T105" i="1"/>
  <c r="Q105" i="1"/>
  <c r="N105" i="1"/>
  <c r="K105" i="1"/>
  <c r="H105" i="1"/>
  <c r="E105" i="1"/>
  <c r="AN104" i="1"/>
  <c r="AM104" i="1"/>
  <c r="AL104" i="1"/>
  <c r="AI104" i="1"/>
  <c r="AF104" i="1"/>
  <c r="AC104" i="1"/>
  <c r="Z104" i="1"/>
  <c r="W104" i="1"/>
  <c r="T104" i="1"/>
  <c r="Q104" i="1"/>
  <c r="N104" i="1"/>
  <c r="K104" i="1"/>
  <c r="H104" i="1"/>
  <c r="E104" i="1"/>
  <c r="AN103" i="1"/>
  <c r="AM103" i="1"/>
  <c r="AL103" i="1"/>
  <c r="AI103" i="1"/>
  <c r="AF103" i="1"/>
  <c r="AC103" i="1"/>
  <c r="Z103" i="1"/>
  <c r="W103" i="1"/>
  <c r="T103" i="1"/>
  <c r="Q103" i="1"/>
  <c r="N103" i="1"/>
  <c r="K103" i="1"/>
  <c r="H103" i="1"/>
  <c r="E103" i="1"/>
  <c r="AN102" i="1"/>
  <c r="AM102" i="1"/>
  <c r="AL102" i="1"/>
  <c r="AI102" i="1"/>
  <c r="AF102" i="1"/>
  <c r="AC102" i="1"/>
  <c r="Z102" i="1"/>
  <c r="W102" i="1"/>
  <c r="T102" i="1"/>
  <c r="Q102" i="1"/>
  <c r="N102" i="1"/>
  <c r="K102" i="1"/>
  <c r="H102" i="1"/>
  <c r="E102" i="1"/>
  <c r="AN101" i="1"/>
  <c r="AM101" i="1"/>
  <c r="AL101" i="1"/>
  <c r="AI101" i="1"/>
  <c r="AF101" i="1"/>
  <c r="AC101" i="1"/>
  <c r="Z101" i="1"/>
  <c r="W101" i="1"/>
  <c r="T101" i="1"/>
  <c r="Q101" i="1"/>
  <c r="N101" i="1"/>
  <c r="K101" i="1"/>
  <c r="H101" i="1"/>
  <c r="E101" i="1"/>
  <c r="AN100" i="1"/>
  <c r="AM100" i="1"/>
  <c r="AL100" i="1"/>
  <c r="AI100" i="1"/>
  <c r="AF100" i="1"/>
  <c r="AC100" i="1"/>
  <c r="Z100" i="1"/>
  <c r="W100" i="1"/>
  <c r="T100" i="1"/>
  <c r="Q100" i="1"/>
  <c r="N100" i="1"/>
  <c r="K100" i="1"/>
  <c r="H100" i="1"/>
  <c r="E100" i="1"/>
  <c r="AN97" i="1"/>
  <c r="AM97" i="1"/>
  <c r="AL97" i="1"/>
  <c r="AI97" i="1"/>
  <c r="AF97" i="1"/>
  <c r="AC97" i="1"/>
  <c r="Z97" i="1"/>
  <c r="W97" i="1"/>
  <c r="T97" i="1"/>
  <c r="Q97" i="1"/>
  <c r="N97" i="1"/>
  <c r="K97" i="1"/>
  <c r="H97" i="1"/>
  <c r="E97" i="1"/>
  <c r="AN96" i="1"/>
  <c r="AM96" i="1"/>
  <c r="AL96" i="1"/>
  <c r="AI96" i="1"/>
  <c r="AF96" i="1"/>
  <c r="AC96" i="1"/>
  <c r="Z96" i="1"/>
  <c r="W96" i="1"/>
  <c r="T96" i="1"/>
  <c r="Q96" i="1"/>
  <c r="N96" i="1"/>
  <c r="K96" i="1"/>
  <c r="H96" i="1"/>
  <c r="E96" i="1"/>
  <c r="AN95" i="1"/>
  <c r="AM95" i="1"/>
  <c r="AL95" i="1"/>
  <c r="AI95" i="1"/>
  <c r="AF95" i="1"/>
  <c r="AC95" i="1"/>
  <c r="Z95" i="1"/>
  <c r="W95" i="1"/>
  <c r="T95" i="1"/>
  <c r="Q95" i="1"/>
  <c r="N95" i="1"/>
  <c r="K95" i="1"/>
  <c r="H95" i="1"/>
  <c r="E95" i="1"/>
  <c r="AN94" i="1"/>
  <c r="AM94" i="1"/>
  <c r="AL94" i="1"/>
  <c r="AI94" i="1"/>
  <c r="AF94" i="1"/>
  <c r="AC94" i="1"/>
  <c r="Z94" i="1"/>
  <c r="W94" i="1"/>
  <c r="T94" i="1"/>
  <c r="Q94" i="1"/>
  <c r="N94" i="1"/>
  <c r="K94" i="1"/>
  <c r="H94" i="1"/>
  <c r="E94" i="1"/>
  <c r="AN93" i="1"/>
  <c r="AM93" i="1"/>
  <c r="AL93" i="1"/>
  <c r="AI93" i="1"/>
  <c r="AF93" i="1"/>
  <c r="AC93" i="1"/>
  <c r="Z93" i="1"/>
  <c r="W93" i="1"/>
  <c r="T93" i="1"/>
  <c r="Q93" i="1"/>
  <c r="N93" i="1"/>
  <c r="K93" i="1"/>
  <c r="H93" i="1"/>
  <c r="E93" i="1"/>
  <c r="AN92" i="1"/>
  <c r="AM92" i="1"/>
  <c r="AL92" i="1"/>
  <c r="AI92" i="1"/>
  <c r="AF92" i="1"/>
  <c r="AC92" i="1"/>
  <c r="Z92" i="1"/>
  <c r="W92" i="1"/>
  <c r="T92" i="1"/>
  <c r="Q92" i="1"/>
  <c r="N92" i="1"/>
  <c r="K92" i="1"/>
  <c r="H92" i="1"/>
  <c r="E92" i="1"/>
  <c r="AN91" i="1"/>
  <c r="AM91" i="1"/>
  <c r="AL91" i="1"/>
  <c r="AI91" i="1"/>
  <c r="AF91" i="1"/>
  <c r="AC91" i="1"/>
  <c r="Z91" i="1"/>
  <c r="W91" i="1"/>
  <c r="T91" i="1"/>
  <c r="Q91" i="1"/>
  <c r="N91" i="1"/>
  <c r="K91" i="1"/>
  <c r="H91" i="1"/>
  <c r="E91" i="1"/>
  <c r="AN90" i="1"/>
  <c r="AM90" i="1"/>
  <c r="AL90" i="1"/>
  <c r="AI90" i="1"/>
  <c r="AF90" i="1"/>
  <c r="AC90" i="1"/>
  <c r="Z90" i="1"/>
  <c r="W90" i="1"/>
  <c r="T90" i="1"/>
  <c r="Q90" i="1"/>
  <c r="N90" i="1"/>
  <c r="K90" i="1"/>
  <c r="H90" i="1"/>
  <c r="E90" i="1"/>
  <c r="AN89" i="1"/>
  <c r="AM89" i="1"/>
  <c r="AL89" i="1"/>
  <c r="AI89" i="1"/>
  <c r="AF89" i="1"/>
  <c r="AC89" i="1"/>
  <c r="Z89" i="1"/>
  <c r="W89" i="1"/>
  <c r="T89" i="1"/>
  <c r="Q89" i="1"/>
  <c r="N89" i="1"/>
  <c r="K89" i="1"/>
  <c r="H89" i="1"/>
  <c r="E89" i="1"/>
  <c r="AN88" i="1"/>
  <c r="AM88" i="1"/>
  <c r="AL88" i="1"/>
  <c r="AI88" i="1"/>
  <c r="AF88" i="1"/>
  <c r="AC88" i="1"/>
  <c r="Z88" i="1"/>
  <c r="W88" i="1"/>
  <c r="T88" i="1"/>
  <c r="Q88" i="1"/>
  <c r="N88" i="1"/>
  <c r="K88" i="1"/>
  <c r="H88" i="1"/>
  <c r="E88" i="1"/>
  <c r="AN85" i="1"/>
  <c r="AM85" i="1"/>
  <c r="AL85" i="1"/>
  <c r="AI85" i="1"/>
  <c r="AF85" i="1"/>
  <c r="AC85" i="1"/>
  <c r="Z85" i="1"/>
  <c r="W85" i="1"/>
  <c r="T85" i="1"/>
  <c r="Q85" i="1"/>
  <c r="N85" i="1"/>
  <c r="K85" i="1"/>
  <c r="H85" i="1"/>
  <c r="E85" i="1"/>
  <c r="AN84" i="1"/>
  <c r="AM84" i="1"/>
  <c r="AL84" i="1"/>
  <c r="AI84" i="1"/>
  <c r="AF84" i="1"/>
  <c r="AC84" i="1"/>
  <c r="Z84" i="1"/>
  <c r="W84" i="1"/>
  <c r="T84" i="1"/>
  <c r="Q84" i="1"/>
  <c r="N84" i="1"/>
  <c r="K84" i="1"/>
  <c r="H84" i="1"/>
  <c r="E84" i="1"/>
  <c r="AN83" i="1"/>
  <c r="AM83" i="1"/>
  <c r="AL83" i="1"/>
  <c r="AI83" i="1"/>
  <c r="AF83" i="1"/>
  <c r="AC83" i="1"/>
  <c r="Z83" i="1"/>
  <c r="W83" i="1"/>
  <c r="T83" i="1"/>
  <c r="Q83" i="1"/>
  <c r="N83" i="1"/>
  <c r="K83" i="1"/>
  <c r="H83" i="1"/>
  <c r="E83" i="1"/>
  <c r="AN82" i="1"/>
  <c r="AM82" i="1"/>
  <c r="AL82" i="1"/>
  <c r="AI82" i="1"/>
  <c r="AF82" i="1"/>
  <c r="AC82" i="1"/>
  <c r="Z82" i="1"/>
  <c r="W82" i="1"/>
  <c r="T82" i="1"/>
  <c r="Q82" i="1"/>
  <c r="N82" i="1"/>
  <c r="K82" i="1"/>
  <c r="H82" i="1"/>
  <c r="E82" i="1"/>
  <c r="AN81" i="1"/>
  <c r="AM81" i="1"/>
  <c r="AL81" i="1"/>
  <c r="AI81" i="1"/>
  <c r="AF81" i="1"/>
  <c r="AC81" i="1"/>
  <c r="Z81" i="1"/>
  <c r="W81" i="1"/>
  <c r="T81" i="1"/>
  <c r="Q81" i="1"/>
  <c r="N81" i="1"/>
  <c r="K81" i="1"/>
  <c r="H81" i="1"/>
  <c r="E81" i="1"/>
  <c r="AN80" i="1"/>
  <c r="AM80" i="1"/>
  <c r="AL80" i="1"/>
  <c r="AI80" i="1"/>
  <c r="AF80" i="1"/>
  <c r="AC80" i="1"/>
  <c r="Z80" i="1"/>
  <c r="W80" i="1"/>
  <c r="T80" i="1"/>
  <c r="Q80" i="1"/>
  <c r="N80" i="1"/>
  <c r="K80" i="1"/>
  <c r="H80" i="1"/>
  <c r="E80" i="1"/>
  <c r="AN79" i="1"/>
  <c r="AM79" i="1"/>
  <c r="AL79" i="1"/>
  <c r="AI79" i="1"/>
  <c r="AF79" i="1"/>
  <c r="AC79" i="1"/>
  <c r="Z79" i="1"/>
  <c r="W79" i="1"/>
  <c r="T79" i="1"/>
  <c r="Q79" i="1"/>
  <c r="N79" i="1"/>
  <c r="K79" i="1"/>
  <c r="H79" i="1"/>
  <c r="E79" i="1"/>
  <c r="AN78" i="1"/>
  <c r="AM78" i="1"/>
  <c r="AL78" i="1"/>
  <c r="AI78" i="1"/>
  <c r="AF78" i="1"/>
  <c r="AC78" i="1"/>
  <c r="Z78" i="1"/>
  <c r="W78" i="1"/>
  <c r="T78" i="1"/>
  <c r="Q78" i="1"/>
  <c r="N78" i="1"/>
  <c r="K78" i="1"/>
  <c r="H78" i="1"/>
  <c r="E78" i="1"/>
  <c r="AN77" i="1"/>
  <c r="AM77" i="1"/>
  <c r="AL77" i="1"/>
  <c r="AI77" i="1"/>
  <c r="AF77" i="1"/>
  <c r="AC77" i="1"/>
  <c r="Z77" i="1"/>
  <c r="W77" i="1"/>
  <c r="T77" i="1"/>
  <c r="Q77" i="1"/>
  <c r="N77" i="1"/>
  <c r="K77" i="1"/>
  <c r="H77" i="1"/>
  <c r="E77" i="1"/>
  <c r="AN76" i="1"/>
  <c r="AM76" i="1"/>
  <c r="AL76" i="1"/>
  <c r="AI76" i="1"/>
  <c r="AF76" i="1"/>
  <c r="AC76" i="1"/>
  <c r="Z76" i="1"/>
  <c r="W76" i="1"/>
  <c r="T76" i="1"/>
  <c r="Q76" i="1"/>
  <c r="N76" i="1"/>
  <c r="K76" i="1"/>
  <c r="H76" i="1"/>
  <c r="E76" i="1"/>
  <c r="AN73" i="1"/>
  <c r="AM73" i="1"/>
  <c r="AL73" i="1"/>
  <c r="AI73" i="1"/>
  <c r="AF73" i="1"/>
  <c r="AC73" i="1"/>
  <c r="Z73" i="1"/>
  <c r="W73" i="1"/>
  <c r="T73" i="1"/>
  <c r="Q73" i="1"/>
  <c r="N73" i="1"/>
  <c r="K73" i="1"/>
  <c r="H73" i="1"/>
  <c r="E73" i="1"/>
  <c r="AN72" i="1"/>
  <c r="AM72" i="1"/>
  <c r="AL72" i="1"/>
  <c r="AI72" i="1"/>
  <c r="AF72" i="1"/>
  <c r="AC72" i="1"/>
  <c r="Z72" i="1"/>
  <c r="W72" i="1"/>
  <c r="T72" i="1"/>
  <c r="Q72" i="1"/>
  <c r="N72" i="1"/>
  <c r="K72" i="1"/>
  <c r="H72" i="1"/>
  <c r="E72" i="1"/>
  <c r="AN71" i="1"/>
  <c r="AM71" i="1"/>
  <c r="AL71" i="1"/>
  <c r="AI71" i="1"/>
  <c r="AF71" i="1"/>
  <c r="AC71" i="1"/>
  <c r="Z71" i="1"/>
  <c r="W71" i="1"/>
  <c r="T71" i="1"/>
  <c r="Q71" i="1"/>
  <c r="N71" i="1"/>
  <c r="K71" i="1"/>
  <c r="H71" i="1"/>
  <c r="E71" i="1"/>
  <c r="AN70" i="1"/>
  <c r="AM70" i="1"/>
  <c r="AL70" i="1"/>
  <c r="AI70" i="1"/>
  <c r="AF70" i="1"/>
  <c r="AC70" i="1"/>
  <c r="Z70" i="1"/>
  <c r="W70" i="1"/>
  <c r="T70" i="1"/>
  <c r="Q70" i="1"/>
  <c r="N70" i="1"/>
  <c r="K70" i="1"/>
  <c r="H70" i="1"/>
  <c r="E70" i="1"/>
  <c r="AN69" i="1"/>
  <c r="AM69" i="1"/>
  <c r="AL69" i="1"/>
  <c r="AI69" i="1"/>
  <c r="AF69" i="1"/>
  <c r="AC69" i="1"/>
  <c r="Z69" i="1"/>
  <c r="W69" i="1"/>
  <c r="T69" i="1"/>
  <c r="Q69" i="1"/>
  <c r="N69" i="1"/>
  <c r="K69" i="1"/>
  <c r="H69" i="1"/>
  <c r="E69" i="1"/>
  <c r="AN68" i="1"/>
  <c r="AM68" i="1"/>
  <c r="AL68" i="1"/>
  <c r="AI68" i="1"/>
  <c r="AF68" i="1"/>
  <c r="AC68" i="1"/>
  <c r="Z68" i="1"/>
  <c r="W68" i="1"/>
  <c r="T68" i="1"/>
  <c r="Q68" i="1"/>
  <c r="N68" i="1"/>
  <c r="K68" i="1"/>
  <c r="H68" i="1"/>
  <c r="E68" i="1"/>
  <c r="AN67" i="1"/>
  <c r="AM67" i="1"/>
  <c r="AL67" i="1"/>
  <c r="AI67" i="1"/>
  <c r="AF67" i="1"/>
  <c r="AC67" i="1"/>
  <c r="Z67" i="1"/>
  <c r="W67" i="1"/>
  <c r="T67" i="1"/>
  <c r="Q67" i="1"/>
  <c r="N67" i="1"/>
  <c r="K67" i="1"/>
  <c r="H67" i="1"/>
  <c r="E67" i="1"/>
  <c r="AN66" i="1"/>
  <c r="AM66" i="1"/>
  <c r="AL66" i="1"/>
  <c r="AI66" i="1"/>
  <c r="AF66" i="1"/>
  <c r="AC66" i="1"/>
  <c r="Z66" i="1"/>
  <c r="W66" i="1"/>
  <c r="T66" i="1"/>
  <c r="Q66" i="1"/>
  <c r="N66" i="1"/>
  <c r="K66" i="1"/>
  <c r="H66" i="1"/>
  <c r="E66" i="1"/>
  <c r="AN65" i="1"/>
  <c r="AM65" i="1"/>
  <c r="AL65" i="1"/>
  <c r="AI65" i="1"/>
  <c r="AF65" i="1"/>
  <c r="AC65" i="1"/>
  <c r="Z65" i="1"/>
  <c r="W65" i="1"/>
  <c r="T65" i="1"/>
  <c r="Q65" i="1"/>
  <c r="N65" i="1"/>
  <c r="K65" i="1"/>
  <c r="H65" i="1"/>
  <c r="E65" i="1"/>
  <c r="AN64" i="1"/>
  <c r="AM64" i="1"/>
  <c r="AL64" i="1"/>
  <c r="AI64" i="1"/>
  <c r="AF64" i="1"/>
  <c r="AC64" i="1"/>
  <c r="Z64" i="1"/>
  <c r="W64" i="1"/>
  <c r="T64" i="1"/>
  <c r="Q64" i="1"/>
  <c r="N64" i="1"/>
  <c r="K64" i="1"/>
  <c r="H64" i="1"/>
  <c r="E64" i="1"/>
  <c r="AN61" i="1"/>
  <c r="AM61" i="1"/>
  <c r="AL61" i="1"/>
  <c r="AI61" i="1"/>
  <c r="AF61" i="1"/>
  <c r="AC61" i="1"/>
  <c r="Z61" i="1"/>
  <c r="W61" i="1"/>
  <c r="T61" i="1"/>
  <c r="Q61" i="1"/>
  <c r="N61" i="1"/>
  <c r="K61" i="1"/>
  <c r="H61" i="1"/>
  <c r="E61" i="1"/>
  <c r="AN60" i="1"/>
  <c r="AM60" i="1"/>
  <c r="AL60" i="1"/>
  <c r="AI60" i="1"/>
  <c r="AF60" i="1"/>
  <c r="AC60" i="1"/>
  <c r="Z60" i="1"/>
  <c r="W60" i="1"/>
  <c r="T60" i="1"/>
  <c r="Q60" i="1"/>
  <c r="N60" i="1"/>
  <c r="K60" i="1"/>
  <c r="H60" i="1"/>
  <c r="E60" i="1"/>
  <c r="AN59" i="1"/>
  <c r="AM59" i="1"/>
  <c r="AL59" i="1"/>
  <c r="AI59" i="1"/>
  <c r="AF59" i="1"/>
  <c r="AC59" i="1"/>
  <c r="Z59" i="1"/>
  <c r="W59" i="1"/>
  <c r="T59" i="1"/>
  <c r="Q59" i="1"/>
  <c r="N59" i="1"/>
  <c r="K59" i="1"/>
  <c r="H59" i="1"/>
  <c r="E59" i="1"/>
  <c r="AN58" i="1"/>
  <c r="AM58" i="1"/>
  <c r="AL58" i="1"/>
  <c r="AI58" i="1"/>
  <c r="AF58" i="1"/>
  <c r="AC58" i="1"/>
  <c r="Z58" i="1"/>
  <c r="W58" i="1"/>
  <c r="T58" i="1"/>
  <c r="Q58" i="1"/>
  <c r="N58" i="1"/>
  <c r="K58" i="1"/>
  <c r="H58" i="1"/>
  <c r="E58" i="1"/>
  <c r="AN57" i="1"/>
  <c r="AM57" i="1"/>
  <c r="AL57" i="1"/>
  <c r="AI57" i="1"/>
  <c r="AF57" i="1"/>
  <c r="AC57" i="1"/>
  <c r="Z57" i="1"/>
  <c r="W57" i="1"/>
  <c r="T57" i="1"/>
  <c r="Q57" i="1"/>
  <c r="N57" i="1"/>
  <c r="K57" i="1"/>
  <c r="H57" i="1"/>
  <c r="E57" i="1"/>
  <c r="AN56" i="1"/>
  <c r="AM56" i="1"/>
  <c r="AL56" i="1"/>
  <c r="AI56" i="1"/>
  <c r="AF56" i="1"/>
  <c r="AC56" i="1"/>
  <c r="Z56" i="1"/>
  <c r="W56" i="1"/>
  <c r="T56" i="1"/>
  <c r="Q56" i="1"/>
  <c r="N56" i="1"/>
  <c r="K56" i="1"/>
  <c r="H56" i="1"/>
  <c r="E56" i="1"/>
  <c r="AN55" i="1"/>
  <c r="AM55" i="1"/>
  <c r="AL55" i="1"/>
  <c r="AI55" i="1"/>
  <c r="AF55" i="1"/>
  <c r="AC55" i="1"/>
  <c r="Z55" i="1"/>
  <c r="W55" i="1"/>
  <c r="T55" i="1"/>
  <c r="Q55" i="1"/>
  <c r="N55" i="1"/>
  <c r="K55" i="1"/>
  <c r="H55" i="1"/>
  <c r="E55" i="1"/>
  <c r="AN54" i="1"/>
  <c r="AM54" i="1"/>
  <c r="AL54" i="1"/>
  <c r="AI54" i="1"/>
  <c r="AF54" i="1"/>
  <c r="AC54" i="1"/>
  <c r="Z54" i="1"/>
  <c r="W54" i="1"/>
  <c r="T54" i="1"/>
  <c r="Q54" i="1"/>
  <c r="N54" i="1"/>
  <c r="K54" i="1"/>
  <c r="H54" i="1"/>
  <c r="E54" i="1"/>
  <c r="AN53" i="1"/>
  <c r="AM53" i="1"/>
  <c r="AL53" i="1"/>
  <c r="AI53" i="1"/>
  <c r="AF53" i="1"/>
  <c r="AC53" i="1"/>
  <c r="Z53" i="1"/>
  <c r="W53" i="1"/>
  <c r="T53" i="1"/>
  <c r="Q53" i="1"/>
  <c r="N53" i="1"/>
  <c r="K53" i="1"/>
  <c r="H53" i="1"/>
  <c r="E53" i="1"/>
  <c r="AN52" i="1"/>
  <c r="AM52" i="1"/>
  <c r="AL52" i="1"/>
  <c r="AI52" i="1"/>
  <c r="AF52" i="1"/>
  <c r="AC52" i="1"/>
  <c r="Z52" i="1"/>
  <c r="W52" i="1"/>
  <c r="T52" i="1"/>
  <c r="Q52" i="1"/>
  <c r="N52" i="1"/>
  <c r="K52" i="1"/>
  <c r="H52" i="1"/>
  <c r="E52" i="1"/>
  <c r="AN49" i="1"/>
  <c r="AM49" i="1"/>
  <c r="AL49" i="1"/>
  <c r="AI49" i="1"/>
  <c r="AF49" i="1"/>
  <c r="AC49" i="1"/>
  <c r="Z49" i="1"/>
  <c r="W49" i="1"/>
  <c r="T49" i="1"/>
  <c r="Q49" i="1"/>
  <c r="N49" i="1"/>
  <c r="K49" i="1"/>
  <c r="H49" i="1"/>
  <c r="E49" i="1"/>
  <c r="AN48" i="1"/>
  <c r="AM48" i="1"/>
  <c r="AL48" i="1"/>
  <c r="AI48" i="1"/>
  <c r="AF48" i="1"/>
  <c r="AC48" i="1"/>
  <c r="Z48" i="1"/>
  <c r="W48" i="1"/>
  <c r="T48" i="1"/>
  <c r="Q48" i="1"/>
  <c r="N48" i="1"/>
  <c r="K48" i="1"/>
  <c r="H48" i="1"/>
  <c r="E48" i="1"/>
  <c r="AN47" i="1"/>
  <c r="AM47" i="1"/>
  <c r="AL47" i="1"/>
  <c r="AI47" i="1"/>
  <c r="AF47" i="1"/>
  <c r="AC47" i="1"/>
  <c r="Z47" i="1"/>
  <c r="W47" i="1"/>
  <c r="T47" i="1"/>
  <c r="Q47" i="1"/>
  <c r="N47" i="1"/>
  <c r="K47" i="1"/>
  <c r="H47" i="1"/>
  <c r="E47" i="1"/>
  <c r="AN46" i="1"/>
  <c r="AM46" i="1"/>
  <c r="AL46" i="1"/>
  <c r="AI46" i="1"/>
  <c r="AF46" i="1"/>
  <c r="AC46" i="1"/>
  <c r="Z46" i="1"/>
  <c r="W46" i="1"/>
  <c r="T46" i="1"/>
  <c r="Q46" i="1"/>
  <c r="N46" i="1"/>
  <c r="K46" i="1"/>
  <c r="H46" i="1"/>
  <c r="E46" i="1"/>
  <c r="AN45" i="1"/>
  <c r="AM45" i="1"/>
  <c r="AL45" i="1"/>
  <c r="AI45" i="1"/>
  <c r="AF45" i="1"/>
  <c r="AC45" i="1"/>
  <c r="Z45" i="1"/>
  <c r="W45" i="1"/>
  <c r="T45" i="1"/>
  <c r="Q45" i="1"/>
  <c r="N45" i="1"/>
  <c r="K45" i="1"/>
  <c r="H45" i="1"/>
  <c r="E45" i="1"/>
  <c r="AN44" i="1"/>
  <c r="AM44" i="1"/>
  <c r="AL44" i="1"/>
  <c r="AI44" i="1"/>
  <c r="AF44" i="1"/>
  <c r="AC44" i="1"/>
  <c r="Z44" i="1"/>
  <c r="W44" i="1"/>
  <c r="T44" i="1"/>
  <c r="Q44" i="1"/>
  <c r="N44" i="1"/>
  <c r="K44" i="1"/>
  <c r="H44" i="1"/>
  <c r="E44" i="1"/>
  <c r="AN43" i="1"/>
  <c r="AM43" i="1"/>
  <c r="AL43" i="1"/>
  <c r="AI43" i="1"/>
  <c r="AF43" i="1"/>
  <c r="AC43" i="1"/>
  <c r="Z43" i="1"/>
  <c r="W43" i="1"/>
  <c r="T43" i="1"/>
  <c r="Q43" i="1"/>
  <c r="N43" i="1"/>
  <c r="K43" i="1"/>
  <c r="H43" i="1"/>
  <c r="E43" i="1"/>
  <c r="AN42" i="1"/>
  <c r="AM42" i="1"/>
  <c r="AL42" i="1"/>
  <c r="AI42" i="1"/>
  <c r="AF42" i="1"/>
  <c r="AC42" i="1"/>
  <c r="Z42" i="1"/>
  <c r="W42" i="1"/>
  <c r="T42" i="1"/>
  <c r="Q42" i="1"/>
  <c r="N42" i="1"/>
  <c r="K42" i="1"/>
  <c r="H42" i="1"/>
  <c r="E42" i="1"/>
  <c r="AN41" i="1"/>
  <c r="AM41" i="1"/>
  <c r="AL41" i="1"/>
  <c r="AI41" i="1"/>
  <c r="AF41" i="1"/>
  <c r="AC41" i="1"/>
  <c r="Z41" i="1"/>
  <c r="W41" i="1"/>
  <c r="T41" i="1"/>
  <c r="Q41" i="1"/>
  <c r="N41" i="1"/>
  <c r="K41" i="1"/>
  <c r="H41" i="1"/>
  <c r="E41" i="1"/>
  <c r="AN40" i="1"/>
  <c r="AM40" i="1"/>
  <c r="AL40" i="1"/>
  <c r="AI40" i="1"/>
  <c r="AF40" i="1"/>
  <c r="AC40" i="1"/>
  <c r="Z40" i="1"/>
  <c r="W40" i="1"/>
  <c r="T40" i="1"/>
  <c r="Q40" i="1"/>
  <c r="N40" i="1"/>
  <c r="K40" i="1"/>
  <c r="H40" i="1"/>
  <c r="E40" i="1"/>
  <c r="AL33" i="1"/>
  <c r="AL32" i="1"/>
  <c r="AL31" i="1"/>
  <c r="AL30" i="1"/>
  <c r="AL29" i="1"/>
  <c r="AL28" i="1"/>
  <c r="AI33" i="1"/>
  <c r="AI32" i="1"/>
  <c r="AI31" i="1"/>
  <c r="AI30" i="1"/>
  <c r="AI29" i="1"/>
  <c r="AI28" i="1"/>
  <c r="AF33" i="1"/>
  <c r="AF32" i="1"/>
  <c r="AF31" i="1"/>
  <c r="AF30" i="1"/>
  <c r="AF29" i="1"/>
  <c r="AF28" i="1"/>
  <c r="AC33" i="1"/>
  <c r="AC32" i="1"/>
  <c r="AC31" i="1"/>
  <c r="AC30" i="1"/>
  <c r="AC29" i="1"/>
  <c r="AC28" i="1"/>
  <c r="Z33" i="1"/>
  <c r="Z32" i="1"/>
  <c r="Z31" i="1"/>
  <c r="Z30" i="1"/>
  <c r="Z29" i="1"/>
  <c r="Z28" i="1"/>
  <c r="W33" i="1"/>
  <c r="W32" i="1"/>
  <c r="W31" i="1"/>
  <c r="W30" i="1"/>
  <c r="W29" i="1"/>
  <c r="W28" i="1"/>
  <c r="T33" i="1"/>
  <c r="T32" i="1"/>
  <c r="T31" i="1"/>
  <c r="T30" i="1"/>
  <c r="T29" i="1"/>
  <c r="T28" i="1"/>
  <c r="Q33" i="1"/>
  <c r="Q32" i="1"/>
  <c r="Q31" i="1"/>
  <c r="Q30" i="1"/>
  <c r="Q29" i="1"/>
  <c r="Q28" i="1"/>
  <c r="N33" i="1"/>
  <c r="N32" i="1"/>
  <c r="N31" i="1"/>
  <c r="N30" i="1"/>
  <c r="N29" i="1"/>
  <c r="N28" i="1"/>
  <c r="K33" i="1"/>
  <c r="K32" i="1"/>
  <c r="K31" i="1"/>
  <c r="K30" i="1"/>
  <c r="K29" i="1"/>
  <c r="K28" i="1"/>
  <c r="H33" i="1"/>
  <c r="H32" i="1"/>
  <c r="H31" i="1"/>
  <c r="H30" i="1"/>
  <c r="H29" i="1"/>
  <c r="H28" i="1"/>
  <c r="E29" i="1"/>
  <c r="E30" i="1"/>
  <c r="E31" i="1"/>
  <c r="E32" i="1"/>
  <c r="E33" i="1"/>
  <c r="E28" i="1"/>
  <c r="AN15" i="1"/>
  <c r="AN16" i="1"/>
  <c r="AN17" i="1"/>
  <c r="AN18" i="1"/>
  <c r="AN19" i="1"/>
  <c r="AN20" i="1"/>
  <c r="AN21" i="1"/>
  <c r="AN22" i="1"/>
  <c r="AM15" i="1"/>
  <c r="AM16" i="1"/>
  <c r="AM17" i="1"/>
  <c r="AM18" i="1"/>
  <c r="AM19" i="1"/>
  <c r="AM20" i="1"/>
  <c r="AO20" i="1" s="1"/>
  <c r="AM21" i="1"/>
  <c r="AM22" i="1"/>
  <c r="AL17" i="1"/>
  <c r="AL18" i="1"/>
  <c r="AL19" i="1"/>
  <c r="AL20" i="1"/>
  <c r="AL21" i="1"/>
  <c r="AL22" i="1"/>
  <c r="AI17" i="1"/>
  <c r="AI18" i="1"/>
  <c r="AI19" i="1"/>
  <c r="AI20" i="1"/>
  <c r="AI21" i="1"/>
  <c r="AI22" i="1"/>
  <c r="AF17" i="1"/>
  <c r="AF18" i="1"/>
  <c r="AF19" i="1"/>
  <c r="AF20" i="1"/>
  <c r="AF21" i="1"/>
  <c r="AF22" i="1"/>
  <c r="AC17" i="1"/>
  <c r="AC18" i="1"/>
  <c r="AC19" i="1"/>
  <c r="AC20" i="1"/>
  <c r="AC21" i="1"/>
  <c r="AC22" i="1"/>
  <c r="Z17" i="1"/>
  <c r="Z18" i="1"/>
  <c r="Z19" i="1"/>
  <c r="Z20" i="1"/>
  <c r="Z21" i="1"/>
  <c r="Z22" i="1"/>
  <c r="W17" i="1"/>
  <c r="W18" i="1"/>
  <c r="W19" i="1"/>
  <c r="W20" i="1"/>
  <c r="W21" i="1"/>
  <c r="W22" i="1"/>
  <c r="T18" i="1"/>
  <c r="T19" i="1"/>
  <c r="T20" i="1"/>
  <c r="T21" i="1"/>
  <c r="T22" i="1"/>
  <c r="Q18" i="1"/>
  <c r="Q19" i="1"/>
  <c r="Q20" i="1"/>
  <c r="Q21" i="1"/>
  <c r="Q22" i="1"/>
  <c r="N18" i="1"/>
  <c r="N19" i="1"/>
  <c r="N20" i="1"/>
  <c r="N21" i="1"/>
  <c r="N22" i="1"/>
  <c r="K18" i="1"/>
  <c r="K19" i="1"/>
  <c r="K20" i="1"/>
  <c r="K21" i="1"/>
  <c r="K22" i="1"/>
  <c r="H18" i="1"/>
  <c r="H19" i="1"/>
  <c r="H20" i="1"/>
  <c r="H21" i="1"/>
  <c r="H22" i="1"/>
  <c r="E19" i="1"/>
  <c r="E20" i="1"/>
  <c r="E21" i="1"/>
  <c r="E22" i="1"/>
  <c r="AL16" i="1"/>
  <c r="AL15" i="1"/>
  <c r="AL14" i="1"/>
  <c r="AI16" i="1"/>
  <c r="AI15" i="1"/>
  <c r="AI14" i="1"/>
  <c r="AF16" i="1"/>
  <c r="AF15" i="1"/>
  <c r="AF14" i="1"/>
  <c r="AC16" i="1"/>
  <c r="AC15" i="1"/>
  <c r="AC14" i="1"/>
  <c r="Z16" i="1"/>
  <c r="Z15" i="1"/>
  <c r="Z14" i="1"/>
  <c r="W16" i="1"/>
  <c r="W15" i="1"/>
  <c r="W14" i="1"/>
  <c r="T17" i="1"/>
  <c r="T16" i="1"/>
  <c r="T15" i="1"/>
  <c r="T14" i="1"/>
  <c r="Q17" i="1"/>
  <c r="Q16" i="1"/>
  <c r="Q15" i="1"/>
  <c r="Q14" i="1"/>
  <c r="N17" i="1"/>
  <c r="N16" i="1"/>
  <c r="N15" i="1"/>
  <c r="N14" i="1"/>
  <c r="K17" i="1"/>
  <c r="K16" i="1"/>
  <c r="K15" i="1"/>
  <c r="K14" i="1"/>
  <c r="H17" i="1"/>
  <c r="H16" i="1"/>
  <c r="H15" i="1"/>
  <c r="H14" i="1"/>
  <c r="E15" i="1"/>
  <c r="E16" i="1"/>
  <c r="E17" i="1"/>
  <c r="E18" i="1"/>
  <c r="E14" i="1"/>
  <c r="AK38" i="1"/>
  <c r="AJ38" i="1"/>
  <c r="AH38" i="1"/>
  <c r="AG38" i="1"/>
  <c r="AE38" i="1"/>
  <c r="AD38" i="1"/>
  <c r="AB38" i="1"/>
  <c r="AA38" i="1"/>
  <c r="Y38" i="1"/>
  <c r="X38" i="1"/>
  <c r="V38" i="1"/>
  <c r="U38" i="1"/>
  <c r="S38" i="1"/>
  <c r="R38" i="1"/>
  <c r="P38" i="1"/>
  <c r="O38" i="1"/>
  <c r="M38" i="1"/>
  <c r="L38" i="1"/>
  <c r="J38" i="1"/>
  <c r="I38" i="1"/>
  <c r="G38" i="1"/>
  <c r="F38" i="1"/>
  <c r="D38" i="1"/>
  <c r="C38" i="1"/>
  <c r="AN33" i="1"/>
  <c r="AM33" i="1"/>
  <c r="AN32" i="1"/>
  <c r="AM32" i="1"/>
  <c r="AN31" i="1"/>
  <c r="AM31" i="1"/>
  <c r="AN30" i="1"/>
  <c r="AM30" i="1"/>
  <c r="AN29" i="1"/>
  <c r="AM29" i="1"/>
  <c r="AN28" i="1"/>
  <c r="AM28" i="1"/>
  <c r="AK23" i="1"/>
  <c r="AK6" i="1" s="1"/>
  <c r="AJ23" i="1"/>
  <c r="AJ6" i="1" s="1"/>
  <c r="AH23" i="1"/>
  <c r="AH6" i="1" s="1"/>
  <c r="AG23" i="1"/>
  <c r="AG6" i="1" s="1"/>
  <c r="AE23" i="1"/>
  <c r="AE6" i="1" s="1"/>
  <c r="AD23" i="1"/>
  <c r="AD6" i="1" s="1"/>
  <c r="AB23" i="1"/>
  <c r="AB6" i="1" s="1"/>
  <c r="AA23" i="1"/>
  <c r="AA6" i="1" s="1"/>
  <c r="Y23" i="1"/>
  <c r="Y6" i="1" s="1"/>
  <c r="X23" i="1"/>
  <c r="X6" i="1" s="1"/>
  <c r="V23" i="1"/>
  <c r="V6" i="1" s="1"/>
  <c r="U23" i="1"/>
  <c r="U6" i="1" s="1"/>
  <c r="S23" i="1"/>
  <c r="S6" i="1" s="1"/>
  <c r="R23" i="1"/>
  <c r="R6" i="1" s="1"/>
  <c r="P23" i="1"/>
  <c r="P6" i="1" s="1"/>
  <c r="O23" i="1"/>
  <c r="O6" i="1" s="1"/>
  <c r="M23" i="1"/>
  <c r="M6" i="1" s="1"/>
  <c r="L23" i="1"/>
  <c r="L6" i="1" s="1"/>
  <c r="J23" i="1"/>
  <c r="J6" i="1" s="1"/>
  <c r="I23" i="1"/>
  <c r="I6" i="1" s="1"/>
  <c r="G23" i="1"/>
  <c r="G6" i="1" s="1"/>
  <c r="F23" i="1"/>
  <c r="F6" i="1" s="1"/>
  <c r="D23" i="1"/>
  <c r="D6" i="1" s="1"/>
  <c r="C23" i="1"/>
  <c r="C6" i="1" s="1"/>
  <c r="AN14" i="1"/>
  <c r="AM14" i="1"/>
  <c r="AO29" i="1" l="1"/>
  <c r="AO33" i="1"/>
  <c r="AO16" i="1"/>
  <c r="W74" i="1"/>
  <c r="AI38" i="1"/>
  <c r="AO104" i="1"/>
  <c r="AO108" i="1"/>
  <c r="Q50" i="1"/>
  <c r="AO107" i="1"/>
  <c r="AO78" i="1"/>
  <c r="AO82" i="1"/>
  <c r="K98" i="1"/>
  <c r="W110" i="1"/>
  <c r="AA111" i="1"/>
  <c r="AA7" i="1" s="1"/>
  <c r="AF74" i="1"/>
  <c r="T62" i="1"/>
  <c r="AF86" i="1"/>
  <c r="H98" i="1"/>
  <c r="AF98" i="1"/>
  <c r="AO31" i="1"/>
  <c r="H38" i="1"/>
  <c r="AO67" i="1"/>
  <c r="AO71" i="1"/>
  <c r="AO77" i="1"/>
  <c r="AO81" i="1"/>
  <c r="AO85" i="1"/>
  <c r="AO91" i="1"/>
  <c r="AO95" i="1"/>
  <c r="AO100" i="1"/>
  <c r="AO105" i="1"/>
  <c r="K86" i="1"/>
  <c r="AJ111" i="1"/>
  <c r="AJ7" i="1" s="1"/>
  <c r="AJ8" i="1" s="1"/>
  <c r="AO42" i="1"/>
  <c r="AO52" i="1"/>
  <c r="AO56" i="1"/>
  <c r="AO60" i="1"/>
  <c r="AO70" i="1"/>
  <c r="AO76" i="1"/>
  <c r="N50" i="1"/>
  <c r="Z50" i="1"/>
  <c r="AL50" i="1"/>
  <c r="N86" i="1"/>
  <c r="AO45" i="1"/>
  <c r="AO59" i="1"/>
  <c r="AO65" i="1"/>
  <c r="AO69" i="1"/>
  <c r="AO73" i="1"/>
  <c r="AO79" i="1"/>
  <c r="AO93" i="1"/>
  <c r="AO103" i="1"/>
  <c r="AC62" i="1"/>
  <c r="E110" i="1"/>
  <c r="AO32" i="1"/>
  <c r="AO109" i="1"/>
  <c r="W86" i="1"/>
  <c r="L111" i="1"/>
  <c r="L7" i="1" s="1"/>
  <c r="L8" i="1" s="1"/>
  <c r="AO28" i="1"/>
  <c r="W38" i="1"/>
  <c r="AO101" i="1"/>
  <c r="AI62" i="1"/>
  <c r="X111" i="1"/>
  <c r="X7" i="1" s="1"/>
  <c r="X8" i="1" s="1"/>
  <c r="AO18" i="1"/>
  <c r="AO92" i="1"/>
  <c r="AO96" i="1"/>
  <c r="H74" i="1"/>
  <c r="AM62" i="1"/>
  <c r="AL38" i="1"/>
  <c r="C111" i="1"/>
  <c r="C7" i="1" s="1"/>
  <c r="AN74" i="1"/>
  <c r="N62" i="1"/>
  <c r="AI110" i="1"/>
  <c r="AO30" i="1"/>
  <c r="AB111" i="1"/>
  <c r="F111" i="1"/>
  <c r="F7" i="1" s="1"/>
  <c r="F8" i="1" s="1"/>
  <c r="R111" i="1"/>
  <c r="R7" i="1" s="1"/>
  <c r="AD111" i="1"/>
  <c r="AD7" i="1" s="1"/>
  <c r="AO43" i="1"/>
  <c r="AO47" i="1"/>
  <c r="AO53" i="1"/>
  <c r="AO57" i="1"/>
  <c r="AO61" i="1"/>
  <c r="AO102" i="1"/>
  <c r="AO106" i="1"/>
  <c r="T50" i="1"/>
  <c r="AF50" i="1"/>
  <c r="AC74" i="1"/>
  <c r="E86" i="1"/>
  <c r="Q86" i="1"/>
  <c r="N110" i="1"/>
  <c r="Z110" i="1"/>
  <c r="AL110" i="1"/>
  <c r="N38" i="1"/>
  <c r="AO89" i="1"/>
  <c r="AO97" i="1"/>
  <c r="AI86" i="1"/>
  <c r="AI98" i="1"/>
  <c r="AO44" i="1"/>
  <c r="AO54" i="1"/>
  <c r="AL74" i="1"/>
  <c r="Q74" i="1"/>
  <c r="G111" i="1"/>
  <c r="S111" i="1"/>
  <c r="AE111" i="1"/>
  <c r="AE7" i="1" s="1"/>
  <c r="AG111" i="1"/>
  <c r="AG7" i="1" s="1"/>
  <c r="AG8" i="1" s="1"/>
  <c r="T74" i="1"/>
  <c r="C8" i="4"/>
  <c r="AO48" i="1"/>
  <c r="AO58" i="1"/>
  <c r="Z62" i="1"/>
  <c r="P111" i="1"/>
  <c r="AO68" i="1"/>
  <c r="AO88" i="1"/>
  <c r="AO15" i="1"/>
  <c r="AF38" i="1"/>
  <c r="AO46" i="1"/>
  <c r="AM74" i="1"/>
  <c r="K50" i="1"/>
  <c r="W50" i="1"/>
  <c r="AC110" i="1"/>
  <c r="C12" i="4"/>
  <c r="Z38" i="1"/>
  <c r="AO83" i="1"/>
  <c r="W98" i="1"/>
  <c r="AO40" i="1"/>
  <c r="AL62" i="1"/>
  <c r="D111" i="1"/>
  <c r="AO64" i="1"/>
  <c r="AO72" i="1"/>
  <c r="N98" i="1"/>
  <c r="J111" i="1"/>
  <c r="AH111" i="1"/>
  <c r="AH7" i="1" s="1"/>
  <c r="K38" i="1"/>
  <c r="AO41" i="1"/>
  <c r="AO49" i="1"/>
  <c r="AO55" i="1"/>
  <c r="AO66" i="1"/>
  <c r="AO80" i="1"/>
  <c r="AO84" i="1"/>
  <c r="AO90" i="1"/>
  <c r="AO94" i="1"/>
  <c r="I111" i="1"/>
  <c r="I7" i="1" s="1"/>
  <c r="W62" i="1"/>
  <c r="C16" i="4"/>
  <c r="D14" i="4"/>
  <c r="D15" i="4"/>
  <c r="Q38" i="1"/>
  <c r="AI50" i="1"/>
  <c r="Q62" i="1"/>
  <c r="C5" i="4"/>
  <c r="C13" i="4"/>
  <c r="AK111" i="1"/>
  <c r="AK7" i="1" s="1"/>
  <c r="Y111" i="1"/>
  <c r="Y7" i="1" s="1"/>
  <c r="M111" i="1"/>
  <c r="M7" i="1" s="1"/>
  <c r="O111" i="1"/>
  <c r="O7" i="1" s="1"/>
  <c r="O8" i="1" s="1"/>
  <c r="AN86" i="1"/>
  <c r="E50" i="1"/>
  <c r="K74" i="1"/>
  <c r="H62" i="1"/>
  <c r="Z86" i="1"/>
  <c r="AL86" i="1"/>
  <c r="H110" i="1"/>
  <c r="T110" i="1"/>
  <c r="C6" i="4"/>
  <c r="C14" i="4"/>
  <c r="C7" i="4"/>
  <c r="C15" i="4"/>
  <c r="V111" i="1"/>
  <c r="V7" i="1" s="1"/>
  <c r="V8" i="1" s="1"/>
  <c r="K62" i="1"/>
  <c r="AC86" i="1"/>
  <c r="Z98" i="1"/>
  <c r="K110" i="1"/>
  <c r="AF110" i="1"/>
  <c r="U111" i="1"/>
  <c r="U7" i="1" s="1"/>
  <c r="U8" i="1" s="1"/>
  <c r="AO14" i="1"/>
  <c r="AC38" i="1"/>
  <c r="AM98" i="1"/>
  <c r="H50" i="1"/>
  <c r="AC50" i="1"/>
  <c r="E74" i="1"/>
  <c r="Z74" i="1"/>
  <c r="H86" i="1"/>
  <c r="T86" i="1"/>
  <c r="Q98" i="1"/>
  <c r="AL98" i="1"/>
  <c r="C9" i="4"/>
  <c r="E38" i="1"/>
  <c r="T38" i="1"/>
  <c r="AM110" i="1"/>
  <c r="N74" i="1"/>
  <c r="AI74" i="1"/>
  <c r="AF62" i="1"/>
  <c r="E98" i="1"/>
  <c r="AC98" i="1"/>
  <c r="C10" i="4"/>
  <c r="E62" i="1"/>
  <c r="T98" i="1"/>
  <c r="Q110" i="1"/>
  <c r="C11" i="4"/>
  <c r="AN110" i="1"/>
  <c r="AN98" i="1"/>
  <c r="AO98" i="1" s="1"/>
  <c r="AN62" i="1"/>
  <c r="AM86" i="1"/>
  <c r="H23" i="1"/>
  <c r="AO17" i="1"/>
  <c r="AM50" i="1"/>
  <c r="W23" i="1"/>
  <c r="AN50" i="1"/>
  <c r="K23" i="1"/>
  <c r="T23" i="1"/>
  <c r="AL23" i="1"/>
  <c r="Q23" i="1"/>
  <c r="AI23" i="1"/>
  <c r="AO19" i="1"/>
  <c r="E23" i="1"/>
  <c r="AF23" i="1"/>
  <c r="N23" i="1"/>
  <c r="AC23" i="1"/>
  <c r="K6" i="1"/>
  <c r="Z23" i="1"/>
  <c r="AM23" i="1"/>
  <c r="AM6" i="1" s="1"/>
  <c r="AO22" i="1"/>
  <c r="AN23" i="1"/>
  <c r="AN6" i="1" s="1"/>
  <c r="AO21" i="1"/>
  <c r="W6" i="1"/>
  <c r="AI6" i="1"/>
  <c r="N6" i="1"/>
  <c r="Z6" i="1"/>
  <c r="AL6" i="1"/>
  <c r="H6" i="1"/>
  <c r="AF6" i="1"/>
  <c r="E6" i="1"/>
  <c r="AC6" i="1"/>
  <c r="T6" i="1"/>
  <c r="Q6" i="1"/>
  <c r="R8" i="1"/>
  <c r="AD8" i="1"/>
  <c r="C8" i="1"/>
  <c r="I8" i="1"/>
  <c r="AA8" i="1"/>
  <c r="AN38" i="1"/>
  <c r="AM38" i="1"/>
  <c r="D5" i="4" l="1"/>
  <c r="F5" i="4" s="1"/>
  <c r="D7" i="1"/>
  <c r="D8" i="1" s="1"/>
  <c r="E8" i="1" s="1"/>
  <c r="D9" i="4"/>
  <c r="F9" i="4" s="1"/>
  <c r="P7" i="1"/>
  <c r="D10" i="4"/>
  <c r="F10" i="4" s="1"/>
  <c r="S7" i="1"/>
  <c r="S8" i="1" s="1"/>
  <c r="T8" i="1" s="1"/>
  <c r="D6" i="4"/>
  <c r="F6" i="4" s="1"/>
  <c r="G7" i="1"/>
  <c r="G8" i="1" s="1"/>
  <c r="H8" i="1" s="1"/>
  <c r="D13" i="4"/>
  <c r="E13" i="4" s="1"/>
  <c r="AB7" i="1"/>
  <c r="D7" i="4"/>
  <c r="E7" i="4" s="1"/>
  <c r="J7" i="1"/>
  <c r="AO62" i="1"/>
  <c r="AF111" i="1"/>
  <c r="AF7" i="1" s="1"/>
  <c r="H111" i="1"/>
  <c r="H7" i="1" s="1"/>
  <c r="T111" i="1"/>
  <c r="T7" i="1" s="1"/>
  <c r="E14" i="4"/>
  <c r="E111" i="1"/>
  <c r="E7" i="1" s="1"/>
  <c r="AI111" i="1"/>
  <c r="AI7" i="1" s="1"/>
  <c r="K111" i="1"/>
  <c r="K7" i="1" s="1"/>
  <c r="E15" i="4"/>
  <c r="C17" i="4"/>
  <c r="Q111" i="1"/>
  <c r="Q7" i="1" s="1"/>
  <c r="AO74" i="1"/>
  <c r="AC111" i="1"/>
  <c r="AC7" i="1" s="1"/>
  <c r="AO23" i="1"/>
  <c r="AM111" i="1"/>
  <c r="AM7" i="1" s="1"/>
  <c r="AM8" i="1" s="1"/>
  <c r="AN111" i="1"/>
  <c r="AN7" i="1" s="1"/>
  <c r="AO38" i="1"/>
  <c r="AO86" i="1"/>
  <c r="N111" i="1"/>
  <c r="N7" i="1" s="1"/>
  <c r="D8" i="4"/>
  <c r="D12" i="4"/>
  <c r="Z111" i="1"/>
  <c r="Z7" i="1" s="1"/>
  <c r="AO50" i="1"/>
  <c r="AO110" i="1"/>
  <c r="D11" i="4"/>
  <c r="F11" i="4" s="1"/>
  <c r="W111" i="1"/>
  <c r="W7" i="1" s="1"/>
  <c r="AL111" i="1"/>
  <c r="AL7" i="1" s="1"/>
  <c r="D16" i="4"/>
  <c r="AO6" i="1"/>
  <c r="W8" i="1"/>
  <c r="AK8" i="1"/>
  <c r="AL8" i="1" s="1"/>
  <c r="AH8" i="1"/>
  <c r="AI8" i="1" s="1"/>
  <c r="AE8" i="1"/>
  <c r="AF8" i="1" s="1"/>
  <c r="Y8" i="1"/>
  <c r="Z8" i="1" s="1"/>
  <c r="M8" i="1"/>
  <c r="N8" i="1" s="1"/>
  <c r="AB8" i="1"/>
  <c r="AC8" i="1" s="1"/>
  <c r="J8" i="1"/>
  <c r="K8" i="1" s="1"/>
  <c r="P8" i="1"/>
  <c r="Q8" i="1" s="1"/>
  <c r="E9" i="4" l="1"/>
  <c r="F7" i="4"/>
  <c r="E5" i="4"/>
  <c r="E6" i="4"/>
  <c r="E10" i="4"/>
  <c r="D17" i="4"/>
  <c r="F17" i="4" s="1"/>
  <c r="AO111" i="1"/>
  <c r="E16" i="4"/>
  <c r="E12" i="4"/>
  <c r="F8" i="4"/>
  <c r="E8" i="4"/>
  <c r="E11" i="4"/>
  <c r="AN8" i="1"/>
  <c r="AO8" i="1" s="1"/>
  <c r="AO7" i="1"/>
  <c r="E17" i="4" l="1"/>
</calcChain>
</file>

<file path=xl/sharedStrings.xml><?xml version="1.0" encoding="utf-8"?>
<sst xmlns="http://schemas.openxmlformats.org/spreadsheetml/2006/main" count="254" uniqueCount="99">
  <si>
    <t>https://goo.gl/FKCFQ0</t>
  </si>
  <si>
    <t>BUDGET</t>
  </si>
  <si>
    <t>ACTUAL</t>
  </si>
  <si>
    <t>Total Income</t>
  </si>
  <si>
    <t>Total Expenses</t>
  </si>
  <si>
    <t>Utilities</t>
  </si>
  <si>
    <t>Office Supplies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</si>
  <si>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</si>
  <si>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Budget</t>
  </si>
  <si>
    <t>Actual</t>
  </si>
  <si>
    <t>Variance</t>
  </si>
  <si>
    <t>Summary</t>
  </si>
  <si>
    <t>Net Income</t>
  </si>
  <si>
    <t>Income</t>
  </si>
  <si>
    <t>Expenses</t>
  </si>
  <si>
    <t>Operating Income</t>
  </si>
  <si>
    <t>Service Revenue</t>
  </si>
  <si>
    <t>Consulting Fees</t>
  </si>
  <si>
    <t>Retainer Income</t>
  </si>
  <si>
    <t>Subscription Revenue</t>
  </si>
  <si>
    <t>One-Time Projects</t>
  </si>
  <si>
    <t>Affiliate Income</t>
  </si>
  <si>
    <t>Digital Product Sales</t>
  </si>
  <si>
    <t>Interest Income</t>
  </si>
  <si>
    <t>Grant or Other Income</t>
  </si>
  <si>
    <t>Total</t>
  </si>
  <si>
    <t>Operations</t>
  </si>
  <si>
    <t>Communication and Tech</t>
  </si>
  <si>
    <t>Software Subscriptions (SaaS)</t>
  </si>
  <si>
    <t>VOIP or Phone Systems</t>
  </si>
  <si>
    <t>IT Support Services</t>
  </si>
  <si>
    <t>Cloud Services (AWS, GCP, Azure)</t>
  </si>
  <si>
    <t>Cybersecurity Tools</t>
  </si>
  <si>
    <t>Internet and Hosting</t>
  </si>
  <si>
    <t>Rent</t>
  </si>
  <si>
    <t>Repairs and Maintenance</t>
  </si>
  <si>
    <t>Equipment and Furniture</t>
  </si>
  <si>
    <t>Postage and Delivery</t>
  </si>
  <si>
    <t>Human Resources</t>
  </si>
  <si>
    <t>Wages and Salaries</t>
  </si>
  <si>
    <t>Payroll Taxes</t>
  </si>
  <si>
    <t>Employee Benefits</t>
  </si>
  <si>
    <t>Remote Work Stipends</t>
  </si>
  <si>
    <t>Training and Development</t>
  </si>
  <si>
    <t>Recruiting and Hiring Costs</t>
  </si>
  <si>
    <t>Contractors and Freelancers</t>
  </si>
  <si>
    <t>Finance and Legal</t>
  </si>
  <si>
    <t>Accounting and Bookkeeping</t>
  </si>
  <si>
    <t>Legal Fees</t>
  </si>
  <si>
    <t>Insurance – General Liability</t>
  </si>
  <si>
    <t>Insurance – Health and Benefits</t>
  </si>
  <si>
    <t>Bank Charges and Payment Processing Fees</t>
  </si>
  <si>
    <t>Depreciation and Amortization</t>
  </si>
  <si>
    <t>Taxes and Licenses</t>
  </si>
  <si>
    <t>Marketing and Sales</t>
  </si>
  <si>
    <t>Digital Advertising (Google, Meta, etc.)</t>
  </si>
  <si>
    <t>Content Creation (Copy, Design, Video)</t>
  </si>
  <si>
    <t>CRM and Marketing Automation Tools</t>
  </si>
  <si>
    <t>Events and Sponsorships</t>
  </si>
  <si>
    <t>Client Gifts and Outreach</t>
  </si>
  <si>
    <t>Commissions and Sales Incentives</t>
  </si>
  <si>
    <t>Travel and Client Relations</t>
  </si>
  <si>
    <t>Travel – Airfare, Hotels, Transport</t>
  </si>
  <si>
    <t>Meals and Entertainment (Client-facing only)</t>
  </si>
  <si>
    <t>Team Events and Retreats</t>
  </si>
  <si>
    <t>Other Expenses</t>
  </si>
  <si>
    <t>Dues and Professional Subscriptions</t>
  </si>
  <si>
    <t>Charitable Contributions</t>
  </si>
  <si>
    <t xml:space="preserve">Miscellaneous </t>
  </si>
  <si>
    <t>Total Other</t>
  </si>
  <si>
    <t>Total Travel and Client Relations</t>
  </si>
  <si>
    <t>Total Marketing and Sales</t>
  </si>
  <si>
    <t>Total Finances and Legal</t>
  </si>
  <si>
    <t>Total Human Resources</t>
  </si>
  <si>
    <t>Total Comm and Tech</t>
  </si>
  <si>
    <t>Total Operations</t>
  </si>
  <si>
    <t>Monthly Summary Dashboard</t>
  </si>
  <si>
    <t>Net Profit</t>
  </si>
  <si>
    <t>Expense % of Income</t>
  </si>
  <si>
    <t>Notes</t>
  </si>
  <si>
    <t>Month</t>
  </si>
  <si>
    <t>January</t>
  </si>
  <si>
    <t>February</t>
  </si>
  <si>
    <t>March</t>
  </si>
  <si>
    <t>April</t>
  </si>
  <si>
    <t>May</t>
  </si>
  <si>
    <t>June</t>
  </si>
  <si>
    <t>July</t>
  </si>
  <si>
    <t>August</t>
  </si>
  <si>
    <t>September</t>
  </si>
  <si>
    <t>October</t>
  </si>
  <si>
    <t>November</t>
  </si>
  <si>
    <t>December</t>
  </si>
  <si>
    <t>Dashboard pulls from the Business Budget Tab and auto-populates.</t>
  </si>
  <si>
    <t>All Summary Data will auto-populate.</t>
  </si>
  <si>
    <t>Year End</t>
  </si>
  <si>
    <t>Complete the table below to fill the Summary data above and the Monthly Summary Dashboard Tab. All Totals and Variances in this table will auto-populate.</t>
  </si>
  <si>
    <t>CLICK HERE TO CREATE IN SMARTSHEET</t>
  </si>
  <si>
    <t>Business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</si>
</sst>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4" x14ac:knownFonts="1">
    <font>
      <sz val="10"/>
      <color rgb="FF000000"/>
      <name val="Arial"/>
    </font>
    <font>
      <sz val="10"/>
      <name val="Arial"/>
      <family val="2"/>
    </font>
    <font>
      <b/>
      <sz val="16"/>
      <color rgb="FF660000"/>
      <name val="Arial"/>
      <family val="2"/>
    </font>
    <font>
      <b/>
      <sz val="16"/>
      <color rgb="FF0B5394"/>
      <name val="Arial"/>
      <family val="2"/>
    </font>
    <font>
      <b/>
      <sz val="16"/>
      <color rgb="FFFFFFFF"/>
      <name val="Arial"/>
      <family val="2"/>
    </font>
    <font>
      <b/>
      <sz val="10"/>
      <name val="Arial"/>
      <family val="2"/>
    </font>
    <font>
      <b/>
      <sz val="16"/>
      <color rgb="FF0B5394"/>
      <name val="Century Gothic"/>
      <family val="1"/>
    </font>
    <font>
      <b/>
      <u/>
      <sz val="16"/>
      <color rgb="FFFFFFFF"/>
      <name val="Century Gothic"/>
      <family val="1"/>
    </font>
    <font>
      <sz val="10"/>
      <color rgb="FF000000"/>
      <name val="Century Gothic"/>
      <family val="1"/>
    </font>
    <font>
      <b/>
      <sz val="22"/>
      <color theme="1" tint="0.34998626667073579"/>
      <name val="Century Gothic"/>
      <family val="1"/>
    </font>
    <font>
      <sz val="11"/>
      <color theme="1"/>
      <name val="Calibri"/>
      <family val="2"/>
      <scheme val="minor"/>
    </font>
    <font>
      <sz val="12"/>
      <color theme="1"/>
      <name val="Arial"/>
      <family val="2"/>
    </font>
    <font>
      <b/>
      <sz val="10"/>
      <color rgb="FF000000"/>
      <name val="Century Gothic"/>
      <family val="1"/>
    </font>
    <font>
      <b/>
      <sz val="10"/>
      <color rgb="FFFFFFFF"/>
      <name val="Century Gothic"/>
      <family val="1"/>
    </font>
    <font>
      <sz val="10"/>
      <color theme="0"/>
      <name val="Century Gothic"/>
      <family val="1"/>
    </font>
    <font>
      <b/>
      <sz val="10"/>
      <color theme="0"/>
      <name val="Century Gothic"/>
      <family val="1"/>
    </font>
    <font>
      <b/>
      <sz val="10"/>
      <color theme="1" tint="0.34998626667073579"/>
      <name val="Century Gothic"/>
      <family val="2"/>
    </font>
    <font>
      <b/>
      <sz val="10"/>
      <color rgb="FF000000"/>
      <name val="Century Gothic"/>
      <family val="2"/>
    </font>
    <font>
      <sz val="10"/>
      <color rgb="FF000000"/>
      <name val="Century Gothic"/>
      <family val="2"/>
    </font>
    <font>
      <b/>
      <sz val="14"/>
      <color rgb="FFFFFFFF"/>
      <name val="Century Gothic"/>
      <family val="1"/>
    </font>
    <font>
      <b/>
      <sz val="18"/>
      <color theme="4"/>
      <name val="Century Gothic"/>
      <family val="1"/>
    </font>
    <font>
      <b/>
      <sz val="10"/>
      <name val="Arial"/>
      <family val="2"/>
    </font>
    <font>
      <b/>
      <sz val="10"/>
      <color rgb="FF000000"/>
      <name val="Arial"/>
      <family val="2"/>
    </font>
    <font>
      <sz val="8"/>
      <name val="Arial"/>
      <family val="2"/>
    </font>
    <font>
      <sz val="12"/>
      <color rgb="FF000000"/>
      <name val="Century Gothic"/>
      <family val="2"/>
    </font>
    <font>
      <b/>
      <sz val="12"/>
      <color theme="1" tint="0.34998626667073579"/>
      <name val="Century Gothic"/>
      <family val="1"/>
    </font>
    <font>
      <b/>
      <sz val="10"/>
      <color theme="0"/>
      <name val="Century Gothic"/>
      <family val="2"/>
    </font>
    <font>
      <b/>
      <sz val="10"/>
      <name val="Century Gothic"/>
      <family val="2"/>
    </font>
    <font>
      <sz val="14"/>
      <color theme="1" tint="0.34998626667073579"/>
      <name val="Century Gothic"/>
      <family val="2"/>
    </font>
    <font>
      <sz val="22"/>
      <color theme="4"/>
      <name val="Century Gothic"/>
      <family val="2"/>
    </font>
    <font>
      <sz val="14"/>
      <color rgb="FFFFFFFF"/>
      <name val="Century Gothic"/>
      <family val="2"/>
    </font>
    <font>
      <sz val="14"/>
      <name val="Century Gothic"/>
      <family val="2"/>
    </font>
    <font>
      <u/>
      <sz val="10"/>
      <color theme="10"/>
      <name val="Arial"/>
    </font>
    <font>
      <b/>
      <u/>
      <sz val="22"/>
      <color theme="0"/>
      <name val="Century Gothic"/>
      <family val="2"/>
    </font>
  </fonts>
  <fills count="26">
    <fill>
      <patternFill patternType="none"/>
    </fill>
    <fill>
      <patternFill patternType="gray125"/>
    </fill>
    <fill>
      <patternFill patternType="solid">
        <fgColor rgb="FFFFFFFF"/>
        <bgColor rgb="FFFFFFFF"/>
      </patternFill>
    </fill>
    <fill>
      <patternFill patternType="solid">
        <fgColor theme="3" tint="-0.249977111117893"/>
        <bgColor rgb="FF7F6000"/>
      </patternFill>
    </fill>
    <fill>
      <patternFill patternType="solid">
        <fgColor theme="1" tint="0.34998626667073579"/>
        <bgColor rgb="FF594740"/>
      </patternFill>
    </fill>
    <fill>
      <patternFill patternType="solid">
        <fgColor theme="1" tint="0.34998626667073579"/>
        <bgColor indexed="64"/>
      </patternFill>
    </fill>
    <fill>
      <patternFill patternType="solid">
        <fgColor theme="3" tint="0.79998168889431442"/>
        <bgColor rgb="FFFFF2CC"/>
      </patternFill>
    </fill>
    <fill>
      <patternFill patternType="solid">
        <fgColor theme="1" tint="0.499984740745262"/>
        <bgColor rgb="FFDDEBF7"/>
      </patternFill>
    </fill>
    <fill>
      <patternFill patternType="lightUp">
        <fgColor theme="0" tint="-0.499984740745262"/>
        <bgColor theme="0"/>
      </patternFill>
    </fill>
    <fill>
      <patternFill patternType="solid">
        <fgColor theme="1" tint="0.34998626667073579"/>
        <bgColor rgb="FF7F6000"/>
      </patternFill>
    </fill>
    <fill>
      <patternFill patternType="solid">
        <fgColor theme="4"/>
        <bgColor rgb="FF7F6000"/>
      </patternFill>
    </fill>
    <fill>
      <patternFill patternType="solid">
        <fgColor theme="4"/>
        <bgColor indexed="64"/>
      </patternFill>
    </fill>
    <fill>
      <patternFill patternType="solid">
        <fgColor theme="0"/>
        <bgColor rgb="FFE9F0F5"/>
      </patternFill>
    </fill>
    <fill>
      <patternFill patternType="solid">
        <fgColor theme="0"/>
        <bgColor rgb="FFB19C9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F8E6DA"/>
      </patternFill>
    </fill>
    <fill>
      <patternFill patternType="solid">
        <fgColor theme="7" tint="0.79998168889431442"/>
        <bgColor rgb="FFE9F0F5"/>
      </patternFill>
    </fill>
    <fill>
      <patternFill patternType="solid">
        <fgColor theme="7" tint="0.79998168889431442"/>
        <bgColor rgb="FFEBDDC3"/>
      </patternFill>
    </fill>
    <fill>
      <patternFill patternType="solid">
        <fgColor theme="7" tint="0.79998168889431442"/>
        <bgColor rgb="FFFFF2CC"/>
      </patternFill>
    </fill>
    <fill>
      <patternFill patternType="solid">
        <fgColor theme="7" tint="0.79998168889431442"/>
        <bgColor rgb="FFF8E6DA"/>
      </patternFill>
    </fill>
    <fill>
      <patternFill patternType="solid">
        <fgColor theme="7" tint="0.79998168889431442"/>
        <bgColor rgb="FFF1CBB4"/>
      </patternFill>
    </fill>
    <fill>
      <patternFill patternType="solid">
        <fgColor theme="7" tint="0.79998168889431442"/>
        <bgColor indexed="64"/>
      </patternFill>
    </fill>
    <fill>
      <patternFill patternType="solid">
        <fgColor theme="1" tint="0.34998626667073579"/>
        <bgColor rgb="FFB19C94"/>
      </patternFill>
    </fill>
    <fill>
      <patternFill patternType="solid">
        <fgColor rgb="FFE3F6FD"/>
        <bgColor indexed="64"/>
      </patternFill>
    </fill>
    <fill>
      <patternFill patternType="solid">
        <fgColor rgb="FF00BD32"/>
        <bgColor indexed="64"/>
      </patternFill>
    </fill>
  </fills>
  <borders count="11">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s>
  <cellStyleXfs count="3">
    <xf numFmtId="0" fontId="0" fillId="0" borderId="0"/>
    <xf numFmtId="0" fontId="10" fillId="0" borderId="0"/>
    <xf numFmtId="0" fontId="32" fillId="0" borderId="0" applyNumberFormat="0" applyFill="0" applyBorder="0" applyAlignment="0" applyProtection="0"/>
  </cellStyleXfs>
  <cellXfs count="82">
    <xf numFmtId="0" fontId="0" fillId="0" borderId="0" xfId="0"/>
    <xf numFmtId="0" fontId="1" fillId="0" borderId="0" xfId="0" applyFont="1" applyAlignment="1">
      <alignment wrapText="1"/>
    </xf>
    <xf numFmtId="0" fontId="2" fillId="2" borderId="0" xfId="0" applyFont="1" applyFill="1"/>
    <xf numFmtId="164" fontId="3" fillId="2" borderId="0" xfId="0" applyNumberFormat="1" applyFont="1" applyFill="1" applyAlignment="1">
      <alignment wrapText="1"/>
    </xf>
    <xf numFmtId="164" fontId="4" fillId="2" borderId="0" xfId="0" applyNumberFormat="1" applyFont="1" applyFill="1" applyAlignment="1">
      <alignment wrapText="1"/>
    </xf>
    <xf numFmtId="0" fontId="3" fillId="2" borderId="0" xfId="0" applyFont="1" applyFill="1" applyAlignment="1">
      <alignment wrapText="1"/>
    </xf>
    <xf numFmtId="0" fontId="5" fillId="0" borderId="0" xfId="0" applyFont="1" applyAlignment="1">
      <alignment wrapText="1"/>
    </xf>
    <xf numFmtId="164" fontId="1" fillId="0" borderId="0" xfId="0" applyNumberFormat="1" applyFont="1" applyAlignment="1">
      <alignment wrapText="1"/>
    </xf>
    <xf numFmtId="164" fontId="6" fillId="2" borderId="0" xfId="0" applyNumberFormat="1" applyFont="1" applyFill="1" applyAlignment="1">
      <alignment wrapText="1"/>
    </xf>
    <xf numFmtId="164" fontId="7" fillId="2" borderId="0" xfId="0" applyNumberFormat="1" applyFont="1" applyFill="1" applyAlignment="1">
      <alignment wrapText="1"/>
    </xf>
    <xf numFmtId="0" fontId="8" fillId="0" borderId="0" xfId="0" applyFont="1"/>
    <xf numFmtId="0" fontId="9" fillId="2" borderId="0" xfId="0" applyFont="1" applyFill="1" applyAlignment="1">
      <alignment vertical="center"/>
    </xf>
    <xf numFmtId="0" fontId="11" fillId="0" borderId="1" xfId="1" applyFont="1" applyBorder="1" applyAlignment="1">
      <alignment horizontal="left" vertical="center" wrapText="1" indent="2"/>
    </xf>
    <xf numFmtId="0" fontId="10" fillId="0" borderId="0" xfId="1"/>
    <xf numFmtId="0" fontId="12" fillId="2" borderId="0" xfId="0" applyFont="1" applyFill="1" applyAlignment="1">
      <alignment horizontal="left" vertical="center" wrapText="1" indent="1"/>
    </xf>
    <xf numFmtId="0" fontId="8" fillId="0" borderId="0" xfId="0" applyFont="1" applyAlignment="1">
      <alignment horizontal="left" vertical="center" wrapText="1" indent="1"/>
    </xf>
    <xf numFmtId="164" fontId="13" fillId="3" borderId="2" xfId="0" applyNumberFormat="1" applyFont="1" applyFill="1" applyBorder="1" applyAlignment="1">
      <alignment horizontal="center" vertical="center" wrapText="1"/>
    </xf>
    <xf numFmtId="164" fontId="13" fillId="9" borderId="2" xfId="0" applyNumberFormat="1" applyFont="1" applyFill="1" applyBorder="1" applyAlignment="1">
      <alignment horizontal="center" vertical="center" wrapText="1"/>
    </xf>
    <xf numFmtId="0" fontId="15" fillId="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8" fillId="12" borderId="7" xfId="0" applyFont="1" applyFill="1" applyBorder="1" applyAlignment="1">
      <alignment horizontal="left" vertical="center" wrapText="1" indent="1"/>
    </xf>
    <xf numFmtId="0" fontId="18" fillId="0" borderId="2" xfId="0" applyFont="1" applyBorder="1" applyAlignment="1">
      <alignment horizontal="left" vertical="center" indent="1"/>
    </xf>
    <xf numFmtId="0" fontId="19" fillId="4" borderId="2" xfId="0" applyFont="1" applyFill="1" applyBorder="1" applyAlignment="1">
      <alignment horizontal="left" vertical="center" wrapText="1" indent="1"/>
    </xf>
    <xf numFmtId="0" fontId="20" fillId="2" borderId="0" xfId="0" applyFont="1" applyFill="1" applyAlignment="1">
      <alignment vertical="center" wrapText="1"/>
    </xf>
    <xf numFmtId="0" fontId="8" fillId="12" borderId="2" xfId="0" applyFont="1" applyFill="1" applyBorder="1" applyAlignment="1">
      <alignment horizontal="left" vertical="center" wrapText="1" indent="2"/>
    </xf>
    <xf numFmtId="0" fontId="18" fillId="0" borderId="2" xfId="0" applyFont="1" applyBorder="1" applyAlignment="1">
      <alignment horizontal="left" vertical="center" wrapText="1" indent="1"/>
    </xf>
    <xf numFmtId="44" fontId="14" fillId="8" borderId="2" xfId="0" applyNumberFormat="1" applyFont="1" applyFill="1" applyBorder="1" applyAlignment="1">
      <alignment vertical="center" wrapText="1"/>
    </xf>
    <xf numFmtId="44" fontId="8" fillId="0" borderId="0" xfId="0" applyNumberFormat="1" applyFont="1" applyAlignment="1">
      <alignment vertical="center" wrapText="1"/>
    </xf>
    <xf numFmtId="44" fontId="13" fillId="9" borderId="2" xfId="0" applyNumberFormat="1" applyFont="1" applyFill="1" applyBorder="1" applyAlignment="1">
      <alignment horizontal="center" vertical="center" wrapText="1"/>
    </xf>
    <xf numFmtId="44" fontId="8" fillId="2" borderId="2" xfId="0" applyNumberFormat="1" applyFont="1" applyFill="1" applyBorder="1" applyAlignment="1">
      <alignment horizontal="left" vertical="center" wrapText="1"/>
    </xf>
    <xf numFmtId="44" fontId="8" fillId="0" borderId="2" xfId="0" applyNumberFormat="1" applyFont="1" applyBorder="1" applyAlignment="1">
      <alignment horizontal="left" vertical="center" wrapText="1"/>
    </xf>
    <xf numFmtId="44" fontId="8" fillId="2" borderId="7" xfId="0" applyNumberFormat="1" applyFont="1" applyFill="1" applyBorder="1" applyAlignment="1">
      <alignment horizontal="left" vertical="center" wrapText="1"/>
    </xf>
    <xf numFmtId="44" fontId="8" fillId="0" borderId="7" xfId="0" applyNumberFormat="1" applyFont="1" applyBorder="1" applyAlignment="1">
      <alignment horizontal="left" vertical="center" wrapText="1"/>
    </xf>
    <xf numFmtId="44" fontId="17" fillId="13" borderId="6" xfId="0" applyNumberFormat="1" applyFont="1" applyFill="1" applyBorder="1" applyAlignment="1">
      <alignment horizontal="left" vertical="center" wrapText="1"/>
    </xf>
    <xf numFmtId="44" fontId="17" fillId="6" borderId="6" xfId="0" applyNumberFormat="1" applyFont="1" applyFill="1" applyBorder="1" applyAlignment="1">
      <alignment horizontal="left" vertical="center" wrapText="1"/>
    </xf>
    <xf numFmtId="44" fontId="17" fillId="0" borderId="6" xfId="0" applyNumberFormat="1" applyFont="1" applyBorder="1" applyAlignment="1">
      <alignment horizontal="left" vertical="center" wrapText="1"/>
    </xf>
    <xf numFmtId="0" fontId="8" fillId="12" borderId="7" xfId="0" applyFont="1" applyFill="1" applyBorder="1" applyAlignment="1">
      <alignment horizontal="left" vertical="center" wrapText="1" indent="2"/>
    </xf>
    <xf numFmtId="0" fontId="15" fillId="7" borderId="9" xfId="0" applyFont="1" applyFill="1" applyBorder="1" applyAlignment="1">
      <alignment horizontal="left" vertical="center" wrapText="1" indent="1"/>
    </xf>
    <xf numFmtId="44" fontId="14" fillId="8" borderId="9" xfId="0" applyNumberFormat="1" applyFont="1" applyFill="1" applyBorder="1" applyAlignment="1">
      <alignment vertical="center" wrapText="1"/>
    </xf>
    <xf numFmtId="0" fontId="17" fillId="16" borderId="8" xfId="0" applyFont="1" applyFill="1" applyBorder="1" applyAlignment="1">
      <alignment horizontal="right" vertical="center" wrapText="1" indent="1"/>
    </xf>
    <xf numFmtId="44" fontId="8" fillId="17" borderId="2" xfId="0" applyNumberFormat="1" applyFont="1" applyFill="1" applyBorder="1" applyAlignment="1">
      <alignment horizontal="left" vertical="center" wrapText="1"/>
    </xf>
    <xf numFmtId="44" fontId="8" fillId="17" borderId="7" xfId="0" applyNumberFormat="1" applyFont="1" applyFill="1" applyBorder="1" applyAlignment="1">
      <alignment horizontal="left" vertical="center" wrapText="1"/>
    </xf>
    <xf numFmtId="44" fontId="8" fillId="18" borderId="2" xfId="0" applyNumberFormat="1" applyFont="1" applyFill="1" applyBorder="1" applyAlignment="1">
      <alignment horizontal="left" vertical="center" wrapText="1"/>
    </xf>
    <xf numFmtId="44" fontId="8" fillId="18" borderId="7" xfId="0" applyNumberFormat="1" applyFont="1" applyFill="1" applyBorder="1" applyAlignment="1">
      <alignment horizontal="left" vertical="center" wrapText="1"/>
    </xf>
    <xf numFmtId="44" fontId="17" fillId="19" borderId="6" xfId="0" applyNumberFormat="1" applyFont="1" applyFill="1" applyBorder="1" applyAlignment="1">
      <alignment horizontal="left" vertical="center" wrapText="1"/>
    </xf>
    <xf numFmtId="44" fontId="8" fillId="20" borderId="2" xfId="0" applyNumberFormat="1" applyFont="1" applyFill="1" applyBorder="1" applyAlignment="1">
      <alignment horizontal="left" vertical="center" wrapText="1"/>
    </xf>
    <xf numFmtId="44" fontId="8" fillId="20" borderId="7" xfId="0" applyNumberFormat="1" applyFont="1" applyFill="1" applyBorder="1" applyAlignment="1">
      <alignment horizontal="left" vertical="center" wrapText="1"/>
    </xf>
    <xf numFmtId="0" fontId="21" fillId="0" borderId="0" xfId="0" applyFont="1" applyAlignment="1">
      <alignment wrapText="1"/>
    </xf>
    <xf numFmtId="44" fontId="12" fillId="0" borderId="8" xfId="0" applyNumberFormat="1" applyFont="1" applyBorder="1" applyAlignment="1">
      <alignment horizontal="left" vertical="center" wrapText="1"/>
    </xf>
    <xf numFmtId="44" fontId="12" fillId="21" borderId="8" xfId="0" applyNumberFormat="1" applyFont="1" applyFill="1" applyBorder="1" applyAlignment="1">
      <alignment horizontal="left" vertical="center" wrapText="1"/>
    </xf>
    <xf numFmtId="0" fontId="22" fillId="0" borderId="0" xfId="0" applyFont="1"/>
    <xf numFmtId="44" fontId="12" fillId="21" borderId="8" xfId="0" applyNumberFormat="1" applyFont="1" applyFill="1" applyBorder="1" applyAlignment="1">
      <alignment horizontal="right" vertical="center" wrapText="1"/>
    </xf>
    <xf numFmtId="44" fontId="12" fillId="14" borderId="6" xfId="0" applyNumberFormat="1" applyFont="1" applyFill="1" applyBorder="1" applyAlignment="1">
      <alignment horizontal="left" vertical="center" wrapText="1"/>
    </xf>
    <xf numFmtId="44" fontId="12" fillId="17" borderId="6" xfId="0" applyNumberFormat="1" applyFont="1" applyFill="1" applyBorder="1" applyAlignment="1">
      <alignment horizontal="left" vertical="center" wrapText="1"/>
    </xf>
    <xf numFmtId="0" fontId="25" fillId="2" borderId="0" xfId="0" applyFont="1" applyFill="1" applyAlignment="1">
      <alignment vertical="center"/>
    </xf>
    <xf numFmtId="0" fontId="26" fillId="11" borderId="2" xfId="0" applyFont="1" applyFill="1" applyBorder="1" applyAlignment="1">
      <alignment horizontal="left" vertical="center" wrapText="1" indent="1"/>
    </xf>
    <xf numFmtId="0" fontId="24" fillId="15" borderId="2" xfId="0" applyFont="1" applyFill="1" applyBorder="1" applyAlignment="1">
      <alignment horizontal="left" vertical="center" wrapText="1" indent="1"/>
    </xf>
    <xf numFmtId="0" fontId="24" fillId="15" borderId="2" xfId="0" applyFont="1" applyFill="1" applyBorder="1" applyAlignment="1">
      <alignment horizontal="center" vertical="center" wrapText="1"/>
    </xf>
    <xf numFmtId="44" fontId="18" fillId="22" borderId="2" xfId="0" applyNumberFormat="1" applyFont="1" applyFill="1" applyBorder="1" applyAlignment="1">
      <alignment horizontal="left" vertical="center"/>
    </xf>
    <xf numFmtId="0" fontId="26" fillId="23" borderId="6" xfId="0" applyFont="1" applyFill="1" applyBorder="1" applyAlignment="1">
      <alignment horizontal="right" vertical="center" wrapText="1" indent="1"/>
    </xf>
    <xf numFmtId="44" fontId="27" fillId="0" borderId="8" xfId="0" applyNumberFormat="1" applyFont="1" applyBorder="1" applyAlignment="1">
      <alignment horizontal="left" vertical="center" wrapText="1"/>
    </xf>
    <xf numFmtId="10" fontId="18" fillId="22" borderId="2" xfId="0" applyNumberFormat="1" applyFont="1" applyFill="1" applyBorder="1" applyAlignment="1">
      <alignment horizontal="center" vertical="center"/>
    </xf>
    <xf numFmtId="0" fontId="16" fillId="0" borderId="0" xfId="0" applyFont="1" applyAlignment="1">
      <alignment horizontal="right" vertical="center" wrapText="1" indent="1"/>
    </xf>
    <xf numFmtId="0" fontId="16" fillId="2" borderId="0" xfId="0" applyFont="1" applyFill="1" applyAlignment="1">
      <alignment horizontal="right" vertical="center" wrapText="1" indent="1"/>
    </xf>
    <xf numFmtId="0" fontId="28" fillId="2" borderId="0" xfId="0" applyFont="1" applyFill="1" applyAlignment="1">
      <alignment vertical="center"/>
    </xf>
    <xf numFmtId="0" fontId="26" fillId="5" borderId="10" xfId="0" applyFont="1" applyFill="1" applyBorder="1" applyAlignment="1">
      <alignment horizontal="right" vertical="center" wrapText="1" indent="1"/>
    </xf>
    <xf numFmtId="44" fontId="18" fillId="22" borderId="7" xfId="0" applyNumberFormat="1" applyFont="1" applyFill="1" applyBorder="1" applyAlignment="1">
      <alignment horizontal="left" vertical="center"/>
    </xf>
    <xf numFmtId="10" fontId="18" fillId="22" borderId="7" xfId="0" applyNumberFormat="1" applyFont="1" applyFill="1" applyBorder="1" applyAlignment="1">
      <alignment horizontal="center" vertical="center"/>
    </xf>
    <xf numFmtId="0" fontId="18" fillId="0" borderId="7" xfId="0" applyFont="1" applyBorder="1" applyAlignment="1">
      <alignment horizontal="left" vertical="center" indent="1"/>
    </xf>
    <xf numFmtId="44" fontId="17" fillId="24" borderId="6" xfId="0" applyNumberFormat="1" applyFont="1" applyFill="1" applyBorder="1" applyAlignment="1">
      <alignment vertical="center"/>
    </xf>
    <xf numFmtId="44" fontId="17" fillId="24" borderId="6" xfId="0" applyNumberFormat="1" applyFont="1" applyFill="1" applyBorder="1" applyAlignment="1">
      <alignment horizontal="left" vertical="center"/>
    </xf>
    <xf numFmtId="10" fontId="17" fillId="24" borderId="6" xfId="0" applyNumberFormat="1" applyFont="1" applyFill="1" applyBorder="1" applyAlignment="1">
      <alignment horizontal="center" vertical="center"/>
    </xf>
    <xf numFmtId="0" fontId="18" fillId="0" borderId="6" xfId="0" applyFont="1" applyBorder="1" applyAlignment="1">
      <alignment horizontal="left" vertical="center" indent="1"/>
    </xf>
    <xf numFmtId="0" fontId="29" fillId="2" borderId="0" xfId="0" applyFont="1" applyFill="1" applyAlignment="1">
      <alignment horizontal="right" vertical="center" wrapText="1" indent="1"/>
    </xf>
    <xf numFmtId="164" fontId="30" fillId="10" borderId="3" xfId="0" applyNumberFormat="1" applyFont="1" applyFill="1" applyBorder="1" applyAlignment="1">
      <alignment horizontal="center" vertical="center" wrapText="1"/>
    </xf>
    <xf numFmtId="164" fontId="30" fillId="10" borderId="4" xfId="0" applyNumberFormat="1" applyFont="1" applyFill="1" applyBorder="1" applyAlignment="1">
      <alignment horizontal="center" vertical="center" wrapText="1"/>
    </xf>
    <xf numFmtId="164" fontId="30" fillId="10" borderId="5" xfId="0" applyNumberFormat="1" applyFont="1" applyFill="1" applyBorder="1" applyAlignment="1">
      <alignment horizontal="center" vertical="center" wrapText="1"/>
    </xf>
    <xf numFmtId="164" fontId="30" fillId="10" borderId="2" xfId="0" applyNumberFormat="1" applyFont="1" applyFill="1" applyBorder="1" applyAlignment="1">
      <alignment horizontal="center" vertical="center" wrapText="1"/>
    </xf>
    <xf numFmtId="0" fontId="31" fillId="11" borderId="2" xfId="0" applyFont="1" applyFill="1" applyBorder="1"/>
    <xf numFmtId="164" fontId="7" fillId="2" borderId="0" xfId="0" applyNumberFormat="1" applyFont="1" applyFill="1" applyAlignment="1">
      <alignment wrapText="1"/>
    </xf>
    <xf numFmtId="0" fontId="8" fillId="0" borderId="0" xfId="0" applyFont="1"/>
    <xf numFmtId="0" fontId="33" fillId="25" borderId="0" xfId="2" applyFont="1" applyFill="1" applyAlignment="1">
      <alignment horizontal="center" vertical="center" wrapText="1"/>
    </xf>
  </cellXfs>
  <cellStyles count="3">
    <cellStyle name="Hyperlink" xfId="2" builtinId="8"/>
    <cellStyle name="Normal" xfId="0" builtinId="0"/>
    <cellStyle name="Normal 2" xfId="1" xr:uid="{7F737885-04B3-A140-AB92-1589EE6D8AA7}"/>
  </cellStyles>
  <dxfs count="234">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FFCCCC"/>
        </patternFill>
      </fill>
    </dxf>
    <dxf>
      <fill>
        <patternFill>
          <bgColor rgb="FFDEF074"/>
        </patternFill>
      </fill>
    </dxf>
  </dxfs>
  <tableStyles count="0" defaultTableStyle="TableStyleMedium2" defaultPivotStyle="PivotStyleLight16"/>
  <colors>
    <mruColors>
      <color rgb="FF00BD32"/>
      <color rgb="FFE3F6FD"/>
      <color rgb="FFDEF074"/>
      <color rgb="FFFFCCCC"/>
      <color rgb="FFEBF67E"/>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Business+Budget-excel-8540&amp;lpa=Business+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1019176</xdr:colOff>
      <xdr:row>0</xdr:row>
      <xdr:rowOff>2366963</xdr:rowOff>
    </xdr:to>
    <xdr:pic>
      <xdr:nvPicPr>
        <xdr:cNvPr id="4" name="Picture 3">
          <a:hlinkClick xmlns:r="http://schemas.openxmlformats.org/officeDocument/2006/relationships" r:id="rId1"/>
          <a:extLst>
            <a:ext uri="{FF2B5EF4-FFF2-40B4-BE49-F238E27FC236}">
              <a16:creationId xmlns:a16="http://schemas.microsoft.com/office/drawing/2014/main" id="{82305AE9-BC87-C54A-BAAC-FAA222F35F07}"/>
            </a:ext>
          </a:extLst>
        </xdr:cNvPr>
        <xdr:cNvPicPr>
          <a:picLocks noChangeAspect="1"/>
        </xdr:cNvPicPr>
      </xdr:nvPicPr>
      <xdr:blipFill>
        <a:blip xmlns:r="http://schemas.openxmlformats.org/officeDocument/2006/relationships" r:embed="rId2"/>
        <a:stretch>
          <a:fillRect/>
        </a:stretch>
      </xdr:blipFill>
      <xdr:spPr>
        <a:xfrm>
          <a:off x="1" y="0"/>
          <a:ext cx="9467850" cy="23669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40&amp;utm_source=template-excel&amp;utm_medium=content&amp;utm_campaign=Business+Budget-excel-8540&amp;lpa=Business+Budget+excel+8540" TargetMode="External"/><Relationship Id="rId1" Type="http://schemas.openxmlformats.org/officeDocument/2006/relationships/hyperlink" Target="https://goo.gl/FKCFQ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o.gl/FKCFQ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outlinePr summaryBelow="0" summaryRight="0"/>
    <pageSetUpPr fitToPage="1"/>
  </sheetPr>
  <dimension ref="A1:AP945"/>
  <sheetViews>
    <sheetView showGridLines="0" tabSelected="1" zoomScaleNormal="100" workbookViewId="0">
      <pane ySplit="1" topLeftCell="A2" activePane="bottomLeft" state="frozen"/>
      <selection pane="bottomLeft" activeCell="B117" sqref="B117"/>
    </sheetView>
  </sheetViews>
  <sheetFormatPr defaultColWidth="12.7109375" defaultRowHeight="15.75" customHeight="1" x14ac:dyDescent="0.2"/>
  <cols>
    <col min="1" max="1" width="3.7109375" customWidth="1"/>
    <col min="2" max="2" width="44.42578125" customWidth="1"/>
    <col min="3" max="41" width="15.7109375" customWidth="1"/>
    <col min="42" max="42" width="3.28515625" customWidth="1"/>
  </cols>
  <sheetData>
    <row r="1" spans="1:42" ht="192" customHeight="1" x14ac:dyDescent="0.3">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L1" s="4"/>
      <c r="AM1" s="4"/>
      <c r="AN1" s="4"/>
      <c r="AO1" s="4"/>
      <c r="AP1" s="5"/>
    </row>
    <row r="2" spans="1:42" ht="50.1" customHeight="1" x14ac:dyDescent="0.3">
      <c r="A2" s="1"/>
      <c r="B2" s="11" t="s">
        <v>98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79" t="s">
        <v>0</v>
      </c>
      <c r="AL2" s="79"/>
      <c r="AM2" s="80"/>
      <c r="AN2" s="80"/>
      <c r="AO2" s="80"/>
      <c r="AP2" s="5"/>
    </row>
    <row r="3" spans="1:42" ht="32.25" customHeight="1" x14ac:dyDescent="0.3">
      <c r="A3" s="1"/>
      <c r="B3" s="64" t="s">
        <v>94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9"/>
      <c r="AL3" s="9"/>
      <c r="AM3" s="10"/>
      <c r="AN3" s="10"/>
      <c r="AO3" s="10"/>
      <c r="AP3" s="5"/>
    </row>
    <row r="4" spans="1:42" ht="32.1" customHeight="1" x14ac:dyDescent="0.25">
      <c r="A4" s="6"/>
      <c r="B4" s="73" t="s">
        <v>11</v>
      </c>
      <c r="C4" s="77" t="s">
        <v>81</v>
      </c>
      <c r="D4" s="77"/>
      <c r="E4" s="77"/>
      <c r="F4" s="74" t="s">
        <v>82</v>
      </c>
      <c r="G4" s="75"/>
      <c r="H4" s="76"/>
      <c r="I4" s="74" t="s">
        <v>83</v>
      </c>
      <c r="J4" s="75"/>
      <c r="K4" s="76"/>
      <c r="L4" s="74" t="s">
        <v>84</v>
      </c>
      <c r="M4" s="75"/>
      <c r="N4" s="76"/>
      <c r="O4" s="74" t="s">
        <v>85</v>
      </c>
      <c r="P4" s="75"/>
      <c r="Q4" s="76"/>
      <c r="R4" s="74" t="s">
        <v>86</v>
      </c>
      <c r="S4" s="75"/>
      <c r="T4" s="76"/>
      <c r="U4" s="74" t="s">
        <v>87</v>
      </c>
      <c r="V4" s="75"/>
      <c r="W4" s="76"/>
      <c r="X4" s="74" t="s">
        <v>88</v>
      </c>
      <c r="Y4" s="75"/>
      <c r="Z4" s="76"/>
      <c r="AA4" s="74" t="s">
        <v>89</v>
      </c>
      <c r="AB4" s="75"/>
      <c r="AC4" s="76"/>
      <c r="AD4" s="74" t="s">
        <v>90</v>
      </c>
      <c r="AE4" s="75"/>
      <c r="AF4" s="76"/>
      <c r="AG4" s="74" t="s">
        <v>91</v>
      </c>
      <c r="AH4" s="75"/>
      <c r="AI4" s="76"/>
      <c r="AJ4" s="74" t="s">
        <v>92</v>
      </c>
      <c r="AK4" s="75"/>
      <c r="AL4" s="76"/>
      <c r="AM4" s="77" t="s">
        <v>95</v>
      </c>
      <c r="AN4" s="78"/>
      <c r="AO4" s="78"/>
      <c r="AP4" s="6"/>
    </row>
    <row r="5" spans="1:42" ht="21.95" customHeight="1" x14ac:dyDescent="0.2">
      <c r="A5" s="6"/>
      <c r="B5" s="23"/>
      <c r="C5" s="16" t="s">
        <v>8</v>
      </c>
      <c r="D5" s="16" t="s">
        <v>9</v>
      </c>
      <c r="E5" s="16" t="s">
        <v>10</v>
      </c>
      <c r="F5" s="16" t="s">
        <v>8</v>
      </c>
      <c r="G5" s="16" t="s">
        <v>9</v>
      </c>
      <c r="H5" s="16" t="s">
        <v>10</v>
      </c>
      <c r="I5" s="16" t="s">
        <v>8</v>
      </c>
      <c r="J5" s="16" t="s">
        <v>9</v>
      </c>
      <c r="K5" s="16" t="s">
        <v>10</v>
      </c>
      <c r="L5" s="16" t="s">
        <v>8</v>
      </c>
      <c r="M5" s="16" t="s">
        <v>9</v>
      </c>
      <c r="N5" s="16" t="s">
        <v>10</v>
      </c>
      <c r="O5" s="16" t="s">
        <v>8</v>
      </c>
      <c r="P5" s="16" t="s">
        <v>9</v>
      </c>
      <c r="Q5" s="16" t="s">
        <v>10</v>
      </c>
      <c r="R5" s="16" t="s">
        <v>8</v>
      </c>
      <c r="S5" s="16" t="s">
        <v>9</v>
      </c>
      <c r="T5" s="16" t="s">
        <v>10</v>
      </c>
      <c r="U5" s="16" t="s">
        <v>8</v>
      </c>
      <c r="V5" s="16" t="s">
        <v>9</v>
      </c>
      <c r="W5" s="16" t="s">
        <v>10</v>
      </c>
      <c r="X5" s="16" t="s">
        <v>8</v>
      </c>
      <c r="Y5" s="16" t="s">
        <v>9</v>
      </c>
      <c r="Z5" s="16" t="s">
        <v>10</v>
      </c>
      <c r="AA5" s="16" t="s">
        <v>8</v>
      </c>
      <c r="AB5" s="16" t="s">
        <v>9</v>
      </c>
      <c r="AC5" s="16" t="s">
        <v>10</v>
      </c>
      <c r="AD5" s="16" t="s">
        <v>8</v>
      </c>
      <c r="AE5" s="16" t="s">
        <v>9</v>
      </c>
      <c r="AF5" s="16" t="s">
        <v>10</v>
      </c>
      <c r="AG5" s="16" t="s">
        <v>8</v>
      </c>
      <c r="AH5" s="16" t="s">
        <v>9</v>
      </c>
      <c r="AI5" s="16" t="s">
        <v>10</v>
      </c>
      <c r="AJ5" s="16" t="s">
        <v>8</v>
      </c>
      <c r="AK5" s="16" t="s">
        <v>9</v>
      </c>
      <c r="AL5" s="16" t="s">
        <v>10</v>
      </c>
      <c r="AM5" s="16" t="s">
        <v>1</v>
      </c>
      <c r="AN5" s="16" t="s">
        <v>2</v>
      </c>
      <c r="AO5" s="16" t="s">
        <v>10</v>
      </c>
      <c r="AP5" s="6"/>
    </row>
    <row r="6" spans="1:42" ht="18" customHeight="1" x14ac:dyDescent="0.2">
      <c r="A6" s="1"/>
      <c r="B6" s="62" t="s">
        <v>3</v>
      </c>
      <c r="C6" s="29">
        <f>C23:AO23</f>
        <v>50000</v>
      </c>
      <c r="D6" s="29">
        <f>D23:AP23</f>
        <v>77000</v>
      </c>
      <c r="E6" s="30">
        <f>D6-C6</f>
        <v>27000</v>
      </c>
      <c r="F6" s="29">
        <f>F23:AP23</f>
        <v>5000</v>
      </c>
      <c r="G6" s="29">
        <f>G23:AP23</f>
        <v>4500</v>
      </c>
      <c r="H6" s="30">
        <f>G6-F6</f>
        <v>-500</v>
      </c>
      <c r="I6" s="29">
        <f>I23:AP23</f>
        <v>35000</v>
      </c>
      <c r="J6" s="29">
        <f>J23:AP23</f>
        <v>35000</v>
      </c>
      <c r="K6" s="30">
        <f>J6-I6</f>
        <v>0</v>
      </c>
      <c r="L6" s="29">
        <f>L23:AP23</f>
        <v>58000</v>
      </c>
      <c r="M6" s="29">
        <f>M23:AP23</f>
        <v>63000</v>
      </c>
      <c r="N6" s="30">
        <f>M6-L6</f>
        <v>5000</v>
      </c>
      <c r="O6" s="29">
        <f>O23:AP23</f>
        <v>10000</v>
      </c>
      <c r="P6" s="29">
        <f>P23:AP23</f>
        <v>12000</v>
      </c>
      <c r="Q6" s="30">
        <f>P6-O6</f>
        <v>2000</v>
      </c>
      <c r="R6" s="29">
        <f>R23:AP23</f>
        <v>235000</v>
      </c>
      <c r="S6" s="29">
        <f>S23:AP23</f>
        <v>300000</v>
      </c>
      <c r="T6" s="30">
        <f>S6-R6</f>
        <v>65000</v>
      </c>
      <c r="U6" s="29">
        <f>U23:AP23</f>
        <v>82000</v>
      </c>
      <c r="V6" s="29">
        <f>V23:AP23</f>
        <v>100000</v>
      </c>
      <c r="W6" s="30">
        <f>V6-U6</f>
        <v>18000</v>
      </c>
      <c r="X6" s="29">
        <f>X23:AP23</f>
        <v>0</v>
      </c>
      <c r="Y6" s="29">
        <f>Y23:AP23</f>
        <v>0</v>
      </c>
      <c r="Z6" s="30">
        <f>Y6-X6</f>
        <v>0</v>
      </c>
      <c r="AA6" s="29">
        <f>AA23:AP23</f>
        <v>0</v>
      </c>
      <c r="AB6" s="29">
        <f>AB23:AP23</f>
        <v>0</v>
      </c>
      <c r="AC6" s="30">
        <f>AB6-AA6</f>
        <v>0</v>
      </c>
      <c r="AD6" s="29">
        <f>AD23:AP23</f>
        <v>0</v>
      </c>
      <c r="AE6" s="29">
        <f>AE23:AP23</f>
        <v>0</v>
      </c>
      <c r="AF6" s="30">
        <f>AE6-AD6</f>
        <v>0</v>
      </c>
      <c r="AG6" s="29">
        <f>AG23:AP23</f>
        <v>0</v>
      </c>
      <c r="AH6" s="29">
        <f>AH23:AP23</f>
        <v>0</v>
      </c>
      <c r="AI6" s="30">
        <f>AH6-AG6</f>
        <v>0</v>
      </c>
      <c r="AJ6" s="29">
        <f>AJ23:AP23</f>
        <v>0</v>
      </c>
      <c r="AK6" s="29">
        <f>AK23:AP23</f>
        <v>0</v>
      </c>
      <c r="AL6" s="30">
        <f>AK6-AJ6</f>
        <v>0</v>
      </c>
      <c r="AM6" s="42">
        <f>AM23</f>
        <v>475000</v>
      </c>
      <c r="AN6" s="42">
        <f>AN23</f>
        <v>591500</v>
      </c>
      <c r="AO6" s="30">
        <f>AN6-AM6</f>
        <v>116500</v>
      </c>
      <c r="AP6" s="1"/>
    </row>
    <row r="7" spans="1:42" ht="18" customHeight="1" thickBot="1" x14ac:dyDescent="0.25">
      <c r="A7" s="1"/>
      <c r="B7" s="62" t="s">
        <v>4</v>
      </c>
      <c r="C7" s="31">
        <f>C111</f>
        <v>17500</v>
      </c>
      <c r="D7" s="31">
        <f t="shared" ref="D7:AL7" si="0">D111</f>
        <v>38500</v>
      </c>
      <c r="E7" s="31">
        <f t="shared" si="0"/>
        <v>21000</v>
      </c>
      <c r="F7" s="31">
        <f t="shared" si="0"/>
        <v>0</v>
      </c>
      <c r="G7" s="31">
        <f t="shared" si="0"/>
        <v>0</v>
      </c>
      <c r="H7" s="31">
        <f t="shared" si="0"/>
        <v>0</v>
      </c>
      <c r="I7" s="31">
        <f t="shared" si="0"/>
        <v>0</v>
      </c>
      <c r="J7" s="31">
        <f t="shared" si="0"/>
        <v>0</v>
      </c>
      <c r="K7" s="31">
        <f t="shared" si="0"/>
        <v>0</v>
      </c>
      <c r="L7" s="31">
        <f t="shared" si="0"/>
        <v>0</v>
      </c>
      <c r="M7" s="31">
        <f t="shared" si="0"/>
        <v>0</v>
      </c>
      <c r="N7" s="31">
        <f t="shared" si="0"/>
        <v>0</v>
      </c>
      <c r="O7" s="31">
        <f t="shared" si="0"/>
        <v>0</v>
      </c>
      <c r="P7" s="31">
        <f t="shared" si="0"/>
        <v>0</v>
      </c>
      <c r="Q7" s="31">
        <f t="shared" si="0"/>
        <v>0</v>
      </c>
      <c r="R7" s="31">
        <f t="shared" si="0"/>
        <v>0</v>
      </c>
      <c r="S7" s="31">
        <f t="shared" si="0"/>
        <v>0</v>
      </c>
      <c r="T7" s="31">
        <f t="shared" si="0"/>
        <v>0</v>
      </c>
      <c r="U7" s="31">
        <f t="shared" si="0"/>
        <v>0</v>
      </c>
      <c r="V7" s="31">
        <f t="shared" si="0"/>
        <v>0</v>
      </c>
      <c r="W7" s="31">
        <f t="shared" si="0"/>
        <v>0</v>
      </c>
      <c r="X7" s="31">
        <f t="shared" si="0"/>
        <v>0</v>
      </c>
      <c r="Y7" s="31">
        <f t="shared" si="0"/>
        <v>0</v>
      </c>
      <c r="Z7" s="31">
        <f t="shared" si="0"/>
        <v>0</v>
      </c>
      <c r="AA7" s="31">
        <f t="shared" si="0"/>
        <v>0</v>
      </c>
      <c r="AB7" s="31">
        <f t="shared" si="0"/>
        <v>0</v>
      </c>
      <c r="AC7" s="31">
        <f t="shared" si="0"/>
        <v>0</v>
      </c>
      <c r="AD7" s="31">
        <f t="shared" si="0"/>
        <v>0</v>
      </c>
      <c r="AE7" s="31">
        <f t="shared" si="0"/>
        <v>0</v>
      </c>
      <c r="AF7" s="31">
        <f t="shared" si="0"/>
        <v>0</v>
      </c>
      <c r="AG7" s="31">
        <f t="shared" si="0"/>
        <v>0</v>
      </c>
      <c r="AH7" s="31">
        <f t="shared" si="0"/>
        <v>0</v>
      </c>
      <c r="AI7" s="31">
        <f t="shared" si="0"/>
        <v>0</v>
      </c>
      <c r="AJ7" s="31">
        <f t="shared" si="0"/>
        <v>0</v>
      </c>
      <c r="AK7" s="31">
        <f t="shared" si="0"/>
        <v>0</v>
      </c>
      <c r="AL7" s="31">
        <f t="shared" si="0"/>
        <v>0</v>
      </c>
      <c r="AM7" s="43">
        <f>AM111</f>
        <v>17500</v>
      </c>
      <c r="AN7" s="43">
        <f>AN111</f>
        <v>38500</v>
      </c>
      <c r="AO7" s="32">
        <f t="shared" ref="AO7:AO8" si="1">AN7-AM7</f>
        <v>21000</v>
      </c>
      <c r="AP7" s="1"/>
    </row>
    <row r="8" spans="1:42" ht="18" customHeight="1" thickTop="1" x14ac:dyDescent="0.2">
      <c r="A8" s="1"/>
      <c r="B8" s="63" t="s">
        <v>12</v>
      </c>
      <c r="C8" s="34">
        <f t="shared" ref="C8:AN8" si="2">C6-C7</f>
        <v>32500</v>
      </c>
      <c r="D8" s="34">
        <f t="shared" si="2"/>
        <v>38500</v>
      </c>
      <c r="E8" s="35">
        <f t="shared" ref="E8" si="3">D8-C8</f>
        <v>6000</v>
      </c>
      <c r="F8" s="34">
        <f t="shared" si="2"/>
        <v>5000</v>
      </c>
      <c r="G8" s="34">
        <f t="shared" si="2"/>
        <v>4500</v>
      </c>
      <c r="H8" s="35">
        <f t="shared" ref="H8" si="4">G8-F8</f>
        <v>-500</v>
      </c>
      <c r="I8" s="34">
        <f t="shared" si="2"/>
        <v>35000</v>
      </c>
      <c r="J8" s="34">
        <f t="shared" si="2"/>
        <v>35000</v>
      </c>
      <c r="K8" s="35">
        <f t="shared" ref="K8" si="5">J8-I8</f>
        <v>0</v>
      </c>
      <c r="L8" s="34">
        <f t="shared" si="2"/>
        <v>58000</v>
      </c>
      <c r="M8" s="34">
        <f t="shared" si="2"/>
        <v>63000</v>
      </c>
      <c r="N8" s="35">
        <f t="shared" ref="N8" si="6">M8-L8</f>
        <v>5000</v>
      </c>
      <c r="O8" s="34">
        <f t="shared" si="2"/>
        <v>10000</v>
      </c>
      <c r="P8" s="34">
        <f t="shared" si="2"/>
        <v>12000</v>
      </c>
      <c r="Q8" s="35">
        <f t="shared" ref="Q8" si="7">P8-O8</f>
        <v>2000</v>
      </c>
      <c r="R8" s="34">
        <f t="shared" si="2"/>
        <v>235000</v>
      </c>
      <c r="S8" s="34">
        <f t="shared" si="2"/>
        <v>300000</v>
      </c>
      <c r="T8" s="35">
        <f t="shared" ref="T8" si="8">S8-R8</f>
        <v>65000</v>
      </c>
      <c r="U8" s="34">
        <f t="shared" si="2"/>
        <v>82000</v>
      </c>
      <c r="V8" s="34">
        <f t="shared" si="2"/>
        <v>100000</v>
      </c>
      <c r="W8" s="35">
        <f t="shared" ref="W8" si="9">V8-U8</f>
        <v>18000</v>
      </c>
      <c r="X8" s="34">
        <f t="shared" si="2"/>
        <v>0</v>
      </c>
      <c r="Y8" s="34">
        <f t="shared" si="2"/>
        <v>0</v>
      </c>
      <c r="Z8" s="35">
        <f t="shared" ref="Z8" si="10">Y8-X8</f>
        <v>0</v>
      </c>
      <c r="AA8" s="34">
        <f t="shared" si="2"/>
        <v>0</v>
      </c>
      <c r="AB8" s="34">
        <f t="shared" si="2"/>
        <v>0</v>
      </c>
      <c r="AC8" s="35">
        <f t="shared" ref="AC8" si="11">AB8-AA8</f>
        <v>0</v>
      </c>
      <c r="AD8" s="34">
        <f t="shared" si="2"/>
        <v>0</v>
      </c>
      <c r="AE8" s="34">
        <f t="shared" si="2"/>
        <v>0</v>
      </c>
      <c r="AF8" s="35">
        <f t="shared" ref="AF8" si="12">AE8-AD8</f>
        <v>0</v>
      </c>
      <c r="AG8" s="34">
        <f t="shared" si="2"/>
        <v>0</v>
      </c>
      <c r="AH8" s="34">
        <f t="shared" si="2"/>
        <v>0</v>
      </c>
      <c r="AI8" s="35">
        <f t="shared" ref="AI8" si="13">AH8-AG8</f>
        <v>0</v>
      </c>
      <c r="AJ8" s="34">
        <f t="shared" si="2"/>
        <v>0</v>
      </c>
      <c r="AK8" s="34">
        <f t="shared" si="2"/>
        <v>0</v>
      </c>
      <c r="AL8" s="35">
        <f t="shared" ref="AL8" si="14">AK8-AJ8</f>
        <v>0</v>
      </c>
      <c r="AM8" s="44">
        <f t="shared" si="2"/>
        <v>457500</v>
      </c>
      <c r="AN8" s="44">
        <f t="shared" si="2"/>
        <v>553000</v>
      </c>
      <c r="AO8" s="35">
        <f t="shared" si="1"/>
        <v>95500</v>
      </c>
      <c r="AP8" s="1"/>
    </row>
    <row r="9" spans="1:42" ht="18" customHeight="1" x14ac:dyDescent="0.2">
      <c r="A9" s="1"/>
      <c r="B9" s="15"/>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1"/>
    </row>
    <row r="10" spans="1:42" ht="43.5" customHeight="1" x14ac:dyDescent="0.3">
      <c r="A10" s="1"/>
      <c r="B10" s="64" t="s">
        <v>96</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9"/>
      <c r="AL10" s="9"/>
      <c r="AM10" s="10"/>
      <c r="AN10" s="10"/>
      <c r="AO10" s="10"/>
      <c r="AP10" s="5"/>
    </row>
    <row r="11" spans="1:42" ht="32.1" customHeight="1" x14ac:dyDescent="0.25">
      <c r="A11" s="6"/>
      <c r="B11" s="14"/>
      <c r="C11" s="77" t="s">
        <v>81</v>
      </c>
      <c r="D11" s="77"/>
      <c r="E11" s="77"/>
      <c r="F11" s="74" t="s">
        <v>82</v>
      </c>
      <c r="G11" s="75"/>
      <c r="H11" s="76"/>
      <c r="I11" s="74" t="s">
        <v>83</v>
      </c>
      <c r="J11" s="75"/>
      <c r="K11" s="76"/>
      <c r="L11" s="74" t="s">
        <v>84</v>
      </c>
      <c r="M11" s="75"/>
      <c r="N11" s="76"/>
      <c r="O11" s="74" t="s">
        <v>85</v>
      </c>
      <c r="P11" s="75"/>
      <c r="Q11" s="76"/>
      <c r="R11" s="74" t="s">
        <v>86</v>
      </c>
      <c r="S11" s="75"/>
      <c r="T11" s="76"/>
      <c r="U11" s="74" t="s">
        <v>87</v>
      </c>
      <c r="V11" s="75"/>
      <c r="W11" s="76"/>
      <c r="X11" s="74" t="s">
        <v>88</v>
      </c>
      <c r="Y11" s="75"/>
      <c r="Z11" s="76"/>
      <c r="AA11" s="74" t="s">
        <v>89</v>
      </c>
      <c r="AB11" s="75"/>
      <c r="AC11" s="76"/>
      <c r="AD11" s="74" t="s">
        <v>90</v>
      </c>
      <c r="AE11" s="75"/>
      <c r="AF11" s="76"/>
      <c r="AG11" s="74" t="s">
        <v>91</v>
      </c>
      <c r="AH11" s="75"/>
      <c r="AI11" s="76"/>
      <c r="AJ11" s="74" t="s">
        <v>92</v>
      </c>
      <c r="AK11" s="75"/>
      <c r="AL11" s="76"/>
      <c r="AM11" s="77" t="s">
        <v>95</v>
      </c>
      <c r="AN11" s="78"/>
      <c r="AO11" s="78"/>
      <c r="AP11" s="6"/>
    </row>
    <row r="12" spans="1:42" ht="21.95" customHeight="1" x14ac:dyDescent="0.2">
      <c r="A12" s="1"/>
      <c r="B12" s="22" t="s">
        <v>13</v>
      </c>
      <c r="C12" s="17" t="s">
        <v>8</v>
      </c>
      <c r="D12" s="17" t="s">
        <v>9</v>
      </c>
      <c r="E12" s="17" t="s">
        <v>10</v>
      </c>
      <c r="F12" s="17" t="s">
        <v>8</v>
      </c>
      <c r="G12" s="17" t="s">
        <v>9</v>
      </c>
      <c r="H12" s="17" t="s">
        <v>10</v>
      </c>
      <c r="I12" s="17" t="s">
        <v>8</v>
      </c>
      <c r="J12" s="17" t="s">
        <v>9</v>
      </c>
      <c r="K12" s="17" t="s">
        <v>10</v>
      </c>
      <c r="L12" s="17" t="s">
        <v>8</v>
      </c>
      <c r="M12" s="17" t="s">
        <v>9</v>
      </c>
      <c r="N12" s="17" t="s">
        <v>10</v>
      </c>
      <c r="O12" s="17" t="s">
        <v>8</v>
      </c>
      <c r="P12" s="17" t="s">
        <v>9</v>
      </c>
      <c r="Q12" s="17" t="s">
        <v>10</v>
      </c>
      <c r="R12" s="17" t="s">
        <v>8</v>
      </c>
      <c r="S12" s="17" t="s">
        <v>9</v>
      </c>
      <c r="T12" s="17" t="s">
        <v>10</v>
      </c>
      <c r="U12" s="17" t="s">
        <v>8</v>
      </c>
      <c r="V12" s="17" t="s">
        <v>9</v>
      </c>
      <c r="W12" s="17" t="s">
        <v>10</v>
      </c>
      <c r="X12" s="17" t="s">
        <v>8</v>
      </c>
      <c r="Y12" s="17" t="s">
        <v>9</v>
      </c>
      <c r="Z12" s="17" t="s">
        <v>10</v>
      </c>
      <c r="AA12" s="17" t="s">
        <v>8</v>
      </c>
      <c r="AB12" s="17" t="s">
        <v>9</v>
      </c>
      <c r="AC12" s="17" t="s">
        <v>10</v>
      </c>
      <c r="AD12" s="17" t="s">
        <v>8</v>
      </c>
      <c r="AE12" s="17" t="s">
        <v>9</v>
      </c>
      <c r="AF12" s="17" t="s">
        <v>10</v>
      </c>
      <c r="AG12" s="17" t="s">
        <v>8</v>
      </c>
      <c r="AH12" s="17" t="s">
        <v>9</v>
      </c>
      <c r="AI12" s="17" t="s">
        <v>10</v>
      </c>
      <c r="AJ12" s="17" t="s">
        <v>8</v>
      </c>
      <c r="AK12" s="17" t="s">
        <v>9</v>
      </c>
      <c r="AL12" s="17" t="s">
        <v>10</v>
      </c>
      <c r="AM12" s="17" t="s">
        <v>8</v>
      </c>
      <c r="AN12" s="17" t="s">
        <v>9</v>
      </c>
      <c r="AO12" s="17" t="s">
        <v>10</v>
      </c>
      <c r="AP12" s="1"/>
    </row>
    <row r="13" spans="1:42" ht="18" customHeight="1" x14ac:dyDescent="0.2">
      <c r="A13" s="1"/>
      <c r="B13" s="18" t="s">
        <v>15</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1"/>
    </row>
    <row r="14" spans="1:42" ht="18" customHeight="1" x14ac:dyDescent="0.2">
      <c r="A14" s="1"/>
      <c r="B14" s="19" t="s">
        <v>16</v>
      </c>
      <c r="C14" s="29">
        <v>50000</v>
      </c>
      <c r="D14" s="29">
        <v>77000</v>
      </c>
      <c r="E14" s="30">
        <f>D14-C14</f>
        <v>27000</v>
      </c>
      <c r="F14" s="29"/>
      <c r="G14" s="29"/>
      <c r="H14" s="30">
        <f>G14-F14</f>
        <v>0</v>
      </c>
      <c r="I14" s="29">
        <v>35000</v>
      </c>
      <c r="J14" s="29">
        <v>35000</v>
      </c>
      <c r="K14" s="30">
        <f>J14-I14</f>
        <v>0</v>
      </c>
      <c r="L14" s="29"/>
      <c r="M14" s="29"/>
      <c r="N14" s="30">
        <f>M14-L14</f>
        <v>0</v>
      </c>
      <c r="O14" s="29"/>
      <c r="P14" s="29"/>
      <c r="Q14" s="30">
        <f>P14-O14</f>
        <v>0</v>
      </c>
      <c r="R14" s="29"/>
      <c r="S14" s="29"/>
      <c r="T14" s="30">
        <f>S14-R14</f>
        <v>0</v>
      </c>
      <c r="U14" s="29"/>
      <c r="V14" s="29"/>
      <c r="W14" s="30">
        <f>V14-U14</f>
        <v>0</v>
      </c>
      <c r="X14" s="29"/>
      <c r="Y14" s="29"/>
      <c r="Z14" s="30">
        <f>Y14-X14</f>
        <v>0</v>
      </c>
      <c r="AA14" s="29"/>
      <c r="AB14" s="29"/>
      <c r="AC14" s="30">
        <f>AB14-AA14</f>
        <v>0</v>
      </c>
      <c r="AD14" s="29"/>
      <c r="AE14" s="29"/>
      <c r="AF14" s="30">
        <f>AE14-AD14</f>
        <v>0</v>
      </c>
      <c r="AG14" s="29"/>
      <c r="AH14" s="29"/>
      <c r="AI14" s="30">
        <f>AH14-AG14</f>
        <v>0</v>
      </c>
      <c r="AJ14" s="29"/>
      <c r="AK14" s="29"/>
      <c r="AL14" s="30">
        <f>AK14-AJ14</f>
        <v>0</v>
      </c>
      <c r="AM14" s="40">
        <f>SUM(C14,F14,I14,L14,O14,R14,U14,X14,AA14,AD14,AG14,AJ14)</f>
        <v>85000</v>
      </c>
      <c r="AN14" s="40">
        <f>SUM(D14,G14,J14,M14,P14,S14,V14,Y14,AB14,AE14,AH14,AK14)</f>
        <v>112000</v>
      </c>
      <c r="AO14" s="30">
        <f>AN14-AM14</f>
        <v>27000</v>
      </c>
      <c r="AP14" s="1"/>
    </row>
    <row r="15" spans="1:42" ht="18" customHeight="1" x14ac:dyDescent="0.2">
      <c r="A15" s="1"/>
      <c r="B15" s="19" t="s">
        <v>17</v>
      </c>
      <c r="C15" s="29"/>
      <c r="D15" s="29"/>
      <c r="E15" s="30">
        <f t="shared" ref="E15:E23" si="15">D15-C15</f>
        <v>0</v>
      </c>
      <c r="F15" s="29">
        <v>5000</v>
      </c>
      <c r="G15" s="29">
        <v>4500</v>
      </c>
      <c r="H15" s="30">
        <f t="shared" ref="H15:H23" si="16">G15-F15</f>
        <v>-500</v>
      </c>
      <c r="I15" s="29"/>
      <c r="J15" s="29"/>
      <c r="K15" s="30">
        <f t="shared" ref="K15:K23" si="17">J15-I15</f>
        <v>0</v>
      </c>
      <c r="L15" s="29">
        <v>58000</v>
      </c>
      <c r="M15" s="29">
        <v>63000</v>
      </c>
      <c r="N15" s="30">
        <f t="shared" ref="N15:N23" si="18">M15-L15</f>
        <v>5000</v>
      </c>
      <c r="O15" s="29"/>
      <c r="P15" s="29"/>
      <c r="Q15" s="30">
        <f t="shared" ref="Q15:Q23" si="19">P15-O15</f>
        <v>0</v>
      </c>
      <c r="R15" s="29"/>
      <c r="S15" s="29"/>
      <c r="T15" s="30">
        <f t="shared" ref="T15:T23" si="20">S15-R15</f>
        <v>0</v>
      </c>
      <c r="U15" s="29"/>
      <c r="V15" s="29"/>
      <c r="W15" s="30">
        <f t="shared" ref="W15:W23" si="21">V15-U15</f>
        <v>0</v>
      </c>
      <c r="X15" s="29"/>
      <c r="Y15" s="29"/>
      <c r="Z15" s="30">
        <f t="shared" ref="Z15:Z23" si="22">Y15-X15</f>
        <v>0</v>
      </c>
      <c r="AA15" s="29"/>
      <c r="AB15" s="29"/>
      <c r="AC15" s="30">
        <f t="shared" ref="AC15:AC23" si="23">AB15-AA15</f>
        <v>0</v>
      </c>
      <c r="AD15" s="29"/>
      <c r="AE15" s="29"/>
      <c r="AF15" s="30">
        <f t="shared" ref="AF15:AF23" si="24">AE15-AD15</f>
        <v>0</v>
      </c>
      <c r="AG15" s="29"/>
      <c r="AH15" s="29"/>
      <c r="AI15" s="30">
        <f t="shared" ref="AI15:AI23" si="25">AH15-AG15</f>
        <v>0</v>
      </c>
      <c r="AJ15" s="29"/>
      <c r="AK15" s="29"/>
      <c r="AL15" s="30">
        <f t="shared" ref="AL15:AL23" si="26">AK15-AJ15</f>
        <v>0</v>
      </c>
      <c r="AM15" s="40">
        <f t="shared" ref="AM15:AM23" si="27">SUM(C15,F15,I15,L15,O15,R15,U15,X15,AA15,AD15,AG15,AJ15)</f>
        <v>63000</v>
      </c>
      <c r="AN15" s="40">
        <f t="shared" ref="AN15:AN23" si="28">SUM(D15,G15,J15,M15,P15,S15,V15,Y15,AB15,AE15,AH15,AK15)</f>
        <v>67500</v>
      </c>
      <c r="AO15" s="30">
        <f t="shared" ref="AO15:AO23" si="29">AN15-AM15</f>
        <v>4500</v>
      </c>
      <c r="AP15" s="1"/>
    </row>
    <row r="16" spans="1:42" ht="18" customHeight="1" x14ac:dyDescent="0.2">
      <c r="A16" s="1"/>
      <c r="B16" s="19" t="s">
        <v>18</v>
      </c>
      <c r="C16" s="29"/>
      <c r="D16" s="29"/>
      <c r="E16" s="30">
        <f t="shared" si="15"/>
        <v>0</v>
      </c>
      <c r="F16" s="29"/>
      <c r="G16" s="29"/>
      <c r="H16" s="30">
        <f t="shared" si="16"/>
        <v>0</v>
      </c>
      <c r="I16" s="29"/>
      <c r="J16" s="29"/>
      <c r="K16" s="30">
        <f t="shared" si="17"/>
        <v>0</v>
      </c>
      <c r="L16" s="29"/>
      <c r="M16" s="29"/>
      <c r="N16" s="30">
        <f t="shared" si="18"/>
        <v>0</v>
      </c>
      <c r="O16" s="29">
        <v>10000</v>
      </c>
      <c r="P16" s="29">
        <v>12000</v>
      </c>
      <c r="Q16" s="30">
        <f t="shared" si="19"/>
        <v>2000</v>
      </c>
      <c r="R16" s="29"/>
      <c r="S16" s="29"/>
      <c r="T16" s="30">
        <f t="shared" si="20"/>
        <v>0</v>
      </c>
      <c r="U16" s="29">
        <v>82000</v>
      </c>
      <c r="V16" s="29">
        <v>100000</v>
      </c>
      <c r="W16" s="30">
        <f t="shared" si="21"/>
        <v>18000</v>
      </c>
      <c r="X16" s="29"/>
      <c r="Y16" s="29"/>
      <c r="Z16" s="30">
        <f t="shared" si="22"/>
        <v>0</v>
      </c>
      <c r="AA16" s="29"/>
      <c r="AB16" s="29"/>
      <c r="AC16" s="30">
        <f t="shared" si="23"/>
        <v>0</v>
      </c>
      <c r="AD16" s="29"/>
      <c r="AE16" s="29"/>
      <c r="AF16" s="30">
        <f t="shared" si="24"/>
        <v>0</v>
      </c>
      <c r="AG16" s="29"/>
      <c r="AH16" s="29"/>
      <c r="AI16" s="30">
        <f t="shared" si="25"/>
        <v>0</v>
      </c>
      <c r="AJ16" s="29"/>
      <c r="AK16" s="29"/>
      <c r="AL16" s="30">
        <f t="shared" si="26"/>
        <v>0</v>
      </c>
      <c r="AM16" s="40">
        <f t="shared" si="27"/>
        <v>92000</v>
      </c>
      <c r="AN16" s="40">
        <f t="shared" si="28"/>
        <v>112000</v>
      </c>
      <c r="AO16" s="30">
        <f t="shared" si="29"/>
        <v>20000</v>
      </c>
      <c r="AP16" s="1"/>
    </row>
    <row r="17" spans="1:42" ht="18" customHeight="1" x14ac:dyDescent="0.2">
      <c r="A17" s="1"/>
      <c r="B17" s="19" t="s">
        <v>19</v>
      </c>
      <c r="C17" s="29"/>
      <c r="D17" s="29"/>
      <c r="E17" s="30">
        <f t="shared" si="15"/>
        <v>0</v>
      </c>
      <c r="F17" s="29"/>
      <c r="G17" s="29"/>
      <c r="H17" s="30">
        <f t="shared" si="16"/>
        <v>0</v>
      </c>
      <c r="I17" s="29"/>
      <c r="J17" s="29"/>
      <c r="K17" s="30">
        <f t="shared" si="17"/>
        <v>0</v>
      </c>
      <c r="L17" s="29"/>
      <c r="M17" s="29"/>
      <c r="N17" s="30">
        <f t="shared" si="18"/>
        <v>0</v>
      </c>
      <c r="O17" s="29"/>
      <c r="P17" s="29"/>
      <c r="Q17" s="30">
        <f t="shared" si="19"/>
        <v>0</v>
      </c>
      <c r="R17" s="29"/>
      <c r="S17" s="29"/>
      <c r="T17" s="30">
        <f t="shared" si="20"/>
        <v>0</v>
      </c>
      <c r="U17" s="29"/>
      <c r="V17" s="29"/>
      <c r="W17" s="30">
        <f t="shared" si="21"/>
        <v>0</v>
      </c>
      <c r="X17" s="29"/>
      <c r="Y17" s="29"/>
      <c r="Z17" s="30">
        <f t="shared" si="22"/>
        <v>0</v>
      </c>
      <c r="AA17" s="29"/>
      <c r="AB17" s="29"/>
      <c r="AC17" s="30">
        <f t="shared" si="23"/>
        <v>0</v>
      </c>
      <c r="AD17" s="29"/>
      <c r="AE17" s="29"/>
      <c r="AF17" s="30">
        <f t="shared" si="24"/>
        <v>0</v>
      </c>
      <c r="AG17" s="29"/>
      <c r="AH17" s="29"/>
      <c r="AI17" s="30">
        <f t="shared" si="25"/>
        <v>0</v>
      </c>
      <c r="AJ17" s="29"/>
      <c r="AK17" s="29"/>
      <c r="AL17" s="30">
        <f t="shared" si="26"/>
        <v>0</v>
      </c>
      <c r="AM17" s="40">
        <f t="shared" si="27"/>
        <v>0</v>
      </c>
      <c r="AN17" s="40">
        <f t="shared" si="28"/>
        <v>0</v>
      </c>
      <c r="AO17" s="30">
        <f t="shared" si="29"/>
        <v>0</v>
      </c>
      <c r="AP17" s="1"/>
    </row>
    <row r="18" spans="1:42" ht="18" customHeight="1" x14ac:dyDescent="0.2">
      <c r="A18" s="1"/>
      <c r="B18" s="19" t="s">
        <v>20</v>
      </c>
      <c r="C18" s="29"/>
      <c r="D18" s="29"/>
      <c r="E18" s="30">
        <f t="shared" si="15"/>
        <v>0</v>
      </c>
      <c r="F18" s="29"/>
      <c r="G18" s="29"/>
      <c r="H18" s="30">
        <f t="shared" si="16"/>
        <v>0</v>
      </c>
      <c r="I18" s="29"/>
      <c r="J18" s="29"/>
      <c r="K18" s="30">
        <f t="shared" si="17"/>
        <v>0</v>
      </c>
      <c r="L18" s="29"/>
      <c r="M18" s="29"/>
      <c r="N18" s="30">
        <f t="shared" si="18"/>
        <v>0</v>
      </c>
      <c r="O18" s="29"/>
      <c r="P18" s="29"/>
      <c r="Q18" s="30">
        <f t="shared" si="19"/>
        <v>0</v>
      </c>
      <c r="R18" s="29">
        <v>235000</v>
      </c>
      <c r="S18" s="29">
        <v>300000</v>
      </c>
      <c r="T18" s="30">
        <f t="shared" si="20"/>
        <v>65000</v>
      </c>
      <c r="U18" s="29"/>
      <c r="V18" s="29"/>
      <c r="W18" s="30">
        <f t="shared" si="21"/>
        <v>0</v>
      </c>
      <c r="X18" s="29"/>
      <c r="Y18" s="29"/>
      <c r="Z18" s="30">
        <f t="shared" si="22"/>
        <v>0</v>
      </c>
      <c r="AA18" s="29"/>
      <c r="AB18" s="29"/>
      <c r="AC18" s="30">
        <f t="shared" si="23"/>
        <v>0</v>
      </c>
      <c r="AD18" s="29"/>
      <c r="AE18" s="29"/>
      <c r="AF18" s="30">
        <f t="shared" si="24"/>
        <v>0</v>
      </c>
      <c r="AG18" s="29"/>
      <c r="AH18" s="29"/>
      <c r="AI18" s="30">
        <f t="shared" si="25"/>
        <v>0</v>
      </c>
      <c r="AJ18" s="29"/>
      <c r="AK18" s="29"/>
      <c r="AL18" s="30">
        <f t="shared" si="26"/>
        <v>0</v>
      </c>
      <c r="AM18" s="40">
        <f t="shared" si="27"/>
        <v>235000</v>
      </c>
      <c r="AN18" s="40">
        <f t="shared" si="28"/>
        <v>300000</v>
      </c>
      <c r="AO18" s="30">
        <f t="shared" si="29"/>
        <v>65000</v>
      </c>
      <c r="AP18" s="1"/>
    </row>
    <row r="19" spans="1:42" ht="18" customHeight="1" x14ac:dyDescent="0.2">
      <c r="A19" s="1"/>
      <c r="B19" s="19" t="s">
        <v>21</v>
      </c>
      <c r="C19" s="29"/>
      <c r="D19" s="29"/>
      <c r="E19" s="30">
        <f t="shared" si="15"/>
        <v>0</v>
      </c>
      <c r="F19" s="29"/>
      <c r="G19" s="29"/>
      <c r="H19" s="30">
        <f t="shared" si="16"/>
        <v>0</v>
      </c>
      <c r="I19" s="29"/>
      <c r="J19" s="29"/>
      <c r="K19" s="30">
        <f t="shared" si="17"/>
        <v>0</v>
      </c>
      <c r="L19" s="29"/>
      <c r="M19" s="29"/>
      <c r="N19" s="30">
        <f t="shared" si="18"/>
        <v>0</v>
      </c>
      <c r="O19" s="29"/>
      <c r="P19" s="29"/>
      <c r="Q19" s="30">
        <f t="shared" si="19"/>
        <v>0</v>
      </c>
      <c r="R19" s="29"/>
      <c r="S19" s="29"/>
      <c r="T19" s="30">
        <f t="shared" si="20"/>
        <v>0</v>
      </c>
      <c r="U19" s="29"/>
      <c r="V19" s="29"/>
      <c r="W19" s="30">
        <f t="shared" si="21"/>
        <v>0</v>
      </c>
      <c r="X19" s="29"/>
      <c r="Y19" s="29"/>
      <c r="Z19" s="30">
        <f t="shared" si="22"/>
        <v>0</v>
      </c>
      <c r="AA19" s="29"/>
      <c r="AB19" s="29"/>
      <c r="AC19" s="30">
        <f t="shared" si="23"/>
        <v>0</v>
      </c>
      <c r="AD19" s="29"/>
      <c r="AE19" s="29"/>
      <c r="AF19" s="30">
        <f t="shared" si="24"/>
        <v>0</v>
      </c>
      <c r="AG19" s="29"/>
      <c r="AH19" s="29"/>
      <c r="AI19" s="30">
        <f t="shared" si="25"/>
        <v>0</v>
      </c>
      <c r="AJ19" s="29"/>
      <c r="AK19" s="29"/>
      <c r="AL19" s="30">
        <f t="shared" si="26"/>
        <v>0</v>
      </c>
      <c r="AM19" s="40">
        <f t="shared" si="27"/>
        <v>0</v>
      </c>
      <c r="AN19" s="40">
        <f t="shared" si="28"/>
        <v>0</v>
      </c>
      <c r="AO19" s="30">
        <f t="shared" si="29"/>
        <v>0</v>
      </c>
      <c r="AP19" s="1"/>
    </row>
    <row r="20" spans="1:42" ht="18" customHeight="1" x14ac:dyDescent="0.2">
      <c r="A20" s="1"/>
      <c r="B20" s="19" t="s">
        <v>22</v>
      </c>
      <c r="C20" s="29"/>
      <c r="D20" s="29"/>
      <c r="E20" s="30">
        <f t="shared" si="15"/>
        <v>0</v>
      </c>
      <c r="F20" s="29"/>
      <c r="G20" s="29"/>
      <c r="H20" s="30">
        <f t="shared" si="16"/>
        <v>0</v>
      </c>
      <c r="I20" s="29"/>
      <c r="J20" s="29"/>
      <c r="K20" s="30">
        <f t="shared" si="17"/>
        <v>0</v>
      </c>
      <c r="L20" s="29"/>
      <c r="M20" s="29"/>
      <c r="N20" s="30">
        <f t="shared" si="18"/>
        <v>0</v>
      </c>
      <c r="O20" s="29"/>
      <c r="P20" s="29"/>
      <c r="Q20" s="30">
        <f t="shared" si="19"/>
        <v>0</v>
      </c>
      <c r="R20" s="29"/>
      <c r="S20" s="29"/>
      <c r="T20" s="30">
        <f t="shared" si="20"/>
        <v>0</v>
      </c>
      <c r="U20" s="29"/>
      <c r="V20" s="29"/>
      <c r="W20" s="30">
        <f t="shared" si="21"/>
        <v>0</v>
      </c>
      <c r="X20" s="29"/>
      <c r="Y20" s="29"/>
      <c r="Z20" s="30">
        <f t="shared" si="22"/>
        <v>0</v>
      </c>
      <c r="AA20" s="29"/>
      <c r="AB20" s="29"/>
      <c r="AC20" s="30">
        <f t="shared" si="23"/>
        <v>0</v>
      </c>
      <c r="AD20" s="29"/>
      <c r="AE20" s="29"/>
      <c r="AF20" s="30">
        <f t="shared" si="24"/>
        <v>0</v>
      </c>
      <c r="AG20" s="29"/>
      <c r="AH20" s="29"/>
      <c r="AI20" s="30">
        <f t="shared" si="25"/>
        <v>0</v>
      </c>
      <c r="AJ20" s="29"/>
      <c r="AK20" s="29"/>
      <c r="AL20" s="30">
        <f t="shared" si="26"/>
        <v>0</v>
      </c>
      <c r="AM20" s="40">
        <f t="shared" si="27"/>
        <v>0</v>
      </c>
      <c r="AN20" s="40">
        <f t="shared" si="28"/>
        <v>0</v>
      </c>
      <c r="AO20" s="30">
        <f t="shared" si="29"/>
        <v>0</v>
      </c>
      <c r="AP20" s="1"/>
    </row>
    <row r="21" spans="1:42" ht="18" customHeight="1" x14ac:dyDescent="0.2">
      <c r="A21" s="1"/>
      <c r="B21" s="19" t="s">
        <v>23</v>
      </c>
      <c r="C21" s="29"/>
      <c r="D21" s="29"/>
      <c r="E21" s="30">
        <f t="shared" si="15"/>
        <v>0</v>
      </c>
      <c r="F21" s="29"/>
      <c r="G21" s="29"/>
      <c r="H21" s="30">
        <f t="shared" si="16"/>
        <v>0</v>
      </c>
      <c r="I21" s="29"/>
      <c r="J21" s="29"/>
      <c r="K21" s="30">
        <f t="shared" si="17"/>
        <v>0</v>
      </c>
      <c r="L21" s="29"/>
      <c r="M21" s="29"/>
      <c r="N21" s="30">
        <f t="shared" si="18"/>
        <v>0</v>
      </c>
      <c r="O21" s="29"/>
      <c r="P21" s="29"/>
      <c r="Q21" s="30">
        <f t="shared" si="19"/>
        <v>0</v>
      </c>
      <c r="R21" s="29"/>
      <c r="S21" s="29"/>
      <c r="T21" s="30">
        <f t="shared" si="20"/>
        <v>0</v>
      </c>
      <c r="U21" s="29"/>
      <c r="V21" s="29"/>
      <c r="W21" s="30">
        <f t="shared" si="21"/>
        <v>0</v>
      </c>
      <c r="X21" s="29"/>
      <c r="Y21" s="29"/>
      <c r="Z21" s="30">
        <f t="shared" si="22"/>
        <v>0</v>
      </c>
      <c r="AA21" s="29"/>
      <c r="AB21" s="29"/>
      <c r="AC21" s="30">
        <f t="shared" si="23"/>
        <v>0</v>
      </c>
      <c r="AD21" s="29"/>
      <c r="AE21" s="29"/>
      <c r="AF21" s="30">
        <f t="shared" si="24"/>
        <v>0</v>
      </c>
      <c r="AG21" s="29"/>
      <c r="AH21" s="29"/>
      <c r="AI21" s="30">
        <f t="shared" si="25"/>
        <v>0</v>
      </c>
      <c r="AJ21" s="29"/>
      <c r="AK21" s="29"/>
      <c r="AL21" s="30">
        <f t="shared" si="26"/>
        <v>0</v>
      </c>
      <c r="AM21" s="40">
        <f t="shared" si="27"/>
        <v>0</v>
      </c>
      <c r="AN21" s="40">
        <f t="shared" si="28"/>
        <v>0</v>
      </c>
      <c r="AO21" s="30">
        <f t="shared" si="29"/>
        <v>0</v>
      </c>
      <c r="AP21" s="1"/>
    </row>
    <row r="22" spans="1:42" ht="18" customHeight="1" thickBot="1" x14ac:dyDescent="0.25">
      <c r="A22" s="1"/>
      <c r="B22" s="20" t="s">
        <v>24</v>
      </c>
      <c r="C22" s="31"/>
      <c r="D22" s="31"/>
      <c r="E22" s="32">
        <f t="shared" si="15"/>
        <v>0</v>
      </c>
      <c r="F22" s="31"/>
      <c r="G22" s="31"/>
      <c r="H22" s="32">
        <f t="shared" si="16"/>
        <v>0</v>
      </c>
      <c r="I22" s="31"/>
      <c r="J22" s="31"/>
      <c r="K22" s="32">
        <f t="shared" si="17"/>
        <v>0</v>
      </c>
      <c r="L22" s="31"/>
      <c r="M22" s="31"/>
      <c r="N22" s="32">
        <f t="shared" si="18"/>
        <v>0</v>
      </c>
      <c r="O22" s="31"/>
      <c r="P22" s="31"/>
      <c r="Q22" s="32">
        <f t="shared" si="19"/>
        <v>0</v>
      </c>
      <c r="R22" s="31"/>
      <c r="S22" s="31"/>
      <c r="T22" s="32">
        <f t="shared" si="20"/>
        <v>0</v>
      </c>
      <c r="U22" s="31"/>
      <c r="V22" s="31"/>
      <c r="W22" s="32">
        <f t="shared" si="21"/>
        <v>0</v>
      </c>
      <c r="X22" s="31"/>
      <c r="Y22" s="31"/>
      <c r="Z22" s="32">
        <f t="shared" si="22"/>
        <v>0</v>
      </c>
      <c r="AA22" s="31"/>
      <c r="AB22" s="31"/>
      <c r="AC22" s="32">
        <f t="shared" si="23"/>
        <v>0</v>
      </c>
      <c r="AD22" s="31"/>
      <c r="AE22" s="31"/>
      <c r="AF22" s="32">
        <f t="shared" si="24"/>
        <v>0</v>
      </c>
      <c r="AG22" s="31"/>
      <c r="AH22" s="31"/>
      <c r="AI22" s="32">
        <f t="shared" si="25"/>
        <v>0</v>
      </c>
      <c r="AJ22" s="31"/>
      <c r="AK22" s="31"/>
      <c r="AL22" s="32">
        <f t="shared" si="26"/>
        <v>0</v>
      </c>
      <c r="AM22" s="41">
        <f t="shared" si="27"/>
        <v>0</v>
      </c>
      <c r="AN22" s="41">
        <f t="shared" si="28"/>
        <v>0</v>
      </c>
      <c r="AO22" s="32">
        <f t="shared" si="29"/>
        <v>0</v>
      </c>
      <c r="AP22" s="1"/>
    </row>
    <row r="23" spans="1:42" s="50" customFormat="1" ht="18" customHeight="1" thickTop="1" x14ac:dyDescent="0.2">
      <c r="A23" s="47"/>
      <c r="B23" s="59" t="s">
        <v>3</v>
      </c>
      <c r="C23" s="33">
        <f t="shared" ref="C23:AK23" si="30">SUM(C14:C22)</f>
        <v>50000</v>
      </c>
      <c r="D23" s="33">
        <f t="shared" si="30"/>
        <v>77000</v>
      </c>
      <c r="E23" s="52">
        <f t="shared" si="15"/>
        <v>27000</v>
      </c>
      <c r="F23" s="33">
        <f t="shared" si="30"/>
        <v>5000</v>
      </c>
      <c r="G23" s="33">
        <f t="shared" si="30"/>
        <v>4500</v>
      </c>
      <c r="H23" s="52">
        <f t="shared" si="16"/>
        <v>-500</v>
      </c>
      <c r="I23" s="33">
        <f t="shared" si="30"/>
        <v>35000</v>
      </c>
      <c r="J23" s="33">
        <f t="shared" si="30"/>
        <v>35000</v>
      </c>
      <c r="K23" s="52">
        <f t="shared" si="17"/>
        <v>0</v>
      </c>
      <c r="L23" s="33">
        <f t="shared" si="30"/>
        <v>58000</v>
      </c>
      <c r="M23" s="33">
        <f t="shared" si="30"/>
        <v>63000</v>
      </c>
      <c r="N23" s="52">
        <f t="shared" si="18"/>
        <v>5000</v>
      </c>
      <c r="O23" s="33">
        <f t="shared" si="30"/>
        <v>10000</v>
      </c>
      <c r="P23" s="33">
        <f t="shared" si="30"/>
        <v>12000</v>
      </c>
      <c r="Q23" s="52">
        <f t="shared" si="19"/>
        <v>2000</v>
      </c>
      <c r="R23" s="33">
        <f t="shared" si="30"/>
        <v>235000</v>
      </c>
      <c r="S23" s="33">
        <f t="shared" si="30"/>
        <v>300000</v>
      </c>
      <c r="T23" s="52">
        <f t="shared" si="20"/>
        <v>65000</v>
      </c>
      <c r="U23" s="33">
        <f t="shared" si="30"/>
        <v>82000</v>
      </c>
      <c r="V23" s="33">
        <f t="shared" si="30"/>
        <v>100000</v>
      </c>
      <c r="W23" s="52">
        <f t="shared" si="21"/>
        <v>18000</v>
      </c>
      <c r="X23" s="33">
        <f t="shared" si="30"/>
        <v>0</v>
      </c>
      <c r="Y23" s="33">
        <f t="shared" si="30"/>
        <v>0</v>
      </c>
      <c r="Z23" s="52">
        <f t="shared" si="22"/>
        <v>0</v>
      </c>
      <c r="AA23" s="33">
        <f t="shared" si="30"/>
        <v>0</v>
      </c>
      <c r="AB23" s="33">
        <f t="shared" si="30"/>
        <v>0</v>
      </c>
      <c r="AC23" s="52">
        <f t="shared" si="23"/>
        <v>0</v>
      </c>
      <c r="AD23" s="33">
        <f t="shared" si="30"/>
        <v>0</v>
      </c>
      <c r="AE23" s="33">
        <f t="shared" si="30"/>
        <v>0</v>
      </c>
      <c r="AF23" s="52">
        <f t="shared" si="24"/>
        <v>0</v>
      </c>
      <c r="AG23" s="33">
        <f t="shared" si="30"/>
        <v>0</v>
      </c>
      <c r="AH23" s="33">
        <f t="shared" si="30"/>
        <v>0</v>
      </c>
      <c r="AI23" s="52">
        <f t="shared" si="25"/>
        <v>0</v>
      </c>
      <c r="AJ23" s="33">
        <f t="shared" si="30"/>
        <v>0</v>
      </c>
      <c r="AK23" s="33">
        <f t="shared" si="30"/>
        <v>0</v>
      </c>
      <c r="AL23" s="52">
        <f t="shared" si="26"/>
        <v>0</v>
      </c>
      <c r="AM23" s="53">
        <f t="shared" si="27"/>
        <v>475000</v>
      </c>
      <c r="AN23" s="53">
        <f t="shared" si="28"/>
        <v>591500</v>
      </c>
      <c r="AO23" s="52">
        <f t="shared" si="29"/>
        <v>116500</v>
      </c>
      <c r="AP23" s="47"/>
    </row>
    <row r="24" spans="1:42" ht="18" customHeight="1" x14ac:dyDescent="0.2">
      <c r="A24" s="1"/>
      <c r="B24" s="15"/>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1"/>
    </row>
    <row r="25" spans="1:42" ht="32.1" customHeight="1" x14ac:dyDescent="0.25">
      <c r="A25" s="6"/>
      <c r="B25" s="14"/>
      <c r="C25" s="77" t="s">
        <v>81</v>
      </c>
      <c r="D25" s="77"/>
      <c r="E25" s="77"/>
      <c r="F25" s="74" t="s">
        <v>82</v>
      </c>
      <c r="G25" s="75"/>
      <c r="H25" s="76"/>
      <c r="I25" s="74" t="s">
        <v>83</v>
      </c>
      <c r="J25" s="75"/>
      <c r="K25" s="76"/>
      <c r="L25" s="74" t="s">
        <v>84</v>
      </c>
      <c r="M25" s="75"/>
      <c r="N25" s="76"/>
      <c r="O25" s="74" t="s">
        <v>85</v>
      </c>
      <c r="P25" s="75"/>
      <c r="Q25" s="76"/>
      <c r="R25" s="74" t="s">
        <v>86</v>
      </c>
      <c r="S25" s="75"/>
      <c r="T25" s="76"/>
      <c r="U25" s="74" t="s">
        <v>87</v>
      </c>
      <c r="V25" s="75"/>
      <c r="W25" s="76"/>
      <c r="X25" s="74" t="s">
        <v>88</v>
      </c>
      <c r="Y25" s="75"/>
      <c r="Z25" s="76"/>
      <c r="AA25" s="74" t="s">
        <v>89</v>
      </c>
      <c r="AB25" s="75"/>
      <c r="AC25" s="76"/>
      <c r="AD25" s="74" t="s">
        <v>90</v>
      </c>
      <c r="AE25" s="75"/>
      <c r="AF25" s="76"/>
      <c r="AG25" s="74" t="s">
        <v>91</v>
      </c>
      <c r="AH25" s="75"/>
      <c r="AI25" s="76"/>
      <c r="AJ25" s="74" t="s">
        <v>92</v>
      </c>
      <c r="AK25" s="75"/>
      <c r="AL25" s="76"/>
      <c r="AM25" s="77" t="s">
        <v>95</v>
      </c>
      <c r="AN25" s="78"/>
      <c r="AO25" s="78"/>
      <c r="AP25" s="6"/>
    </row>
    <row r="26" spans="1:42" ht="21.95" customHeight="1" x14ac:dyDescent="0.2">
      <c r="A26" s="1"/>
      <c r="B26" s="22" t="s">
        <v>14</v>
      </c>
      <c r="C26" s="28" t="s">
        <v>8</v>
      </c>
      <c r="D26" s="28" t="s">
        <v>9</v>
      </c>
      <c r="E26" s="28" t="s">
        <v>10</v>
      </c>
      <c r="F26" s="28" t="s">
        <v>8</v>
      </c>
      <c r="G26" s="28" t="s">
        <v>9</v>
      </c>
      <c r="H26" s="28" t="s">
        <v>10</v>
      </c>
      <c r="I26" s="28" t="s">
        <v>8</v>
      </c>
      <c r="J26" s="28" t="s">
        <v>9</v>
      </c>
      <c r="K26" s="28" t="s">
        <v>10</v>
      </c>
      <c r="L26" s="28" t="s">
        <v>8</v>
      </c>
      <c r="M26" s="28" t="s">
        <v>9</v>
      </c>
      <c r="N26" s="28" t="s">
        <v>10</v>
      </c>
      <c r="O26" s="28" t="s">
        <v>8</v>
      </c>
      <c r="P26" s="28" t="s">
        <v>9</v>
      </c>
      <c r="Q26" s="28" t="s">
        <v>10</v>
      </c>
      <c r="R26" s="28" t="s">
        <v>8</v>
      </c>
      <c r="S26" s="28" t="s">
        <v>9</v>
      </c>
      <c r="T26" s="28" t="s">
        <v>10</v>
      </c>
      <c r="U26" s="28" t="s">
        <v>8</v>
      </c>
      <c r="V26" s="28" t="s">
        <v>9</v>
      </c>
      <c r="W26" s="28" t="s">
        <v>10</v>
      </c>
      <c r="X26" s="28" t="s">
        <v>8</v>
      </c>
      <c r="Y26" s="28" t="s">
        <v>9</v>
      </c>
      <c r="Z26" s="28" t="s">
        <v>10</v>
      </c>
      <c r="AA26" s="28" t="s">
        <v>8</v>
      </c>
      <c r="AB26" s="28" t="s">
        <v>9</v>
      </c>
      <c r="AC26" s="28" t="s">
        <v>10</v>
      </c>
      <c r="AD26" s="28" t="s">
        <v>8</v>
      </c>
      <c r="AE26" s="28" t="s">
        <v>9</v>
      </c>
      <c r="AF26" s="28" t="s">
        <v>10</v>
      </c>
      <c r="AG26" s="28" t="s">
        <v>8</v>
      </c>
      <c r="AH26" s="28" t="s">
        <v>9</v>
      </c>
      <c r="AI26" s="28" t="s">
        <v>10</v>
      </c>
      <c r="AJ26" s="28" t="s">
        <v>8</v>
      </c>
      <c r="AK26" s="28" t="s">
        <v>9</v>
      </c>
      <c r="AL26" s="28" t="s">
        <v>10</v>
      </c>
      <c r="AM26" s="28" t="s">
        <v>8</v>
      </c>
      <c r="AN26" s="28" t="s">
        <v>9</v>
      </c>
      <c r="AO26" s="28" t="s">
        <v>10</v>
      </c>
      <c r="AP26" s="1"/>
    </row>
    <row r="27" spans="1:42" ht="18" customHeight="1" x14ac:dyDescent="0.2">
      <c r="A27" s="1"/>
      <c r="B27" s="18" t="s">
        <v>26</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1"/>
    </row>
    <row r="28" spans="1:42" ht="18" customHeight="1" x14ac:dyDescent="0.2">
      <c r="A28" s="1"/>
      <c r="B28" s="25" t="s">
        <v>34</v>
      </c>
      <c r="C28" s="29">
        <v>2500</v>
      </c>
      <c r="D28" s="29">
        <v>5500</v>
      </c>
      <c r="E28" s="30">
        <f>D28-C28</f>
        <v>3000</v>
      </c>
      <c r="F28" s="29"/>
      <c r="G28" s="29"/>
      <c r="H28" s="30">
        <f>G28-F28</f>
        <v>0</v>
      </c>
      <c r="I28" s="29"/>
      <c r="J28" s="29"/>
      <c r="K28" s="30">
        <f>J28-I28</f>
        <v>0</v>
      </c>
      <c r="L28" s="29"/>
      <c r="M28" s="29"/>
      <c r="N28" s="30">
        <f>M28-L28</f>
        <v>0</v>
      </c>
      <c r="O28" s="29"/>
      <c r="P28" s="29"/>
      <c r="Q28" s="30">
        <f>P28-O28</f>
        <v>0</v>
      </c>
      <c r="R28" s="29"/>
      <c r="S28" s="29"/>
      <c r="T28" s="30">
        <f>S28-R28</f>
        <v>0</v>
      </c>
      <c r="U28" s="29"/>
      <c r="V28" s="29"/>
      <c r="W28" s="30">
        <f>V28-U28</f>
        <v>0</v>
      </c>
      <c r="X28" s="29"/>
      <c r="Y28" s="29"/>
      <c r="Z28" s="30">
        <f>Y28-X28</f>
        <v>0</v>
      </c>
      <c r="AA28" s="29"/>
      <c r="AB28" s="29"/>
      <c r="AC28" s="30">
        <f>AB28-AA28</f>
        <v>0</v>
      </c>
      <c r="AD28" s="29"/>
      <c r="AE28" s="29"/>
      <c r="AF28" s="30">
        <f>AE28-AD28</f>
        <v>0</v>
      </c>
      <c r="AG28" s="29"/>
      <c r="AH28" s="29"/>
      <c r="AI28" s="30">
        <f>AH28-AG28</f>
        <v>0</v>
      </c>
      <c r="AJ28" s="29"/>
      <c r="AK28" s="29"/>
      <c r="AL28" s="30">
        <f>AK28-AJ28</f>
        <v>0</v>
      </c>
      <c r="AM28" s="45">
        <f t="shared" ref="AM28:AM37" si="31">SUM(C28,F28,I28,L28,O28,R28,U28,X28,AA28,AD28,AG28,AJ28)</f>
        <v>2500</v>
      </c>
      <c r="AN28" s="45">
        <f t="shared" ref="AN28:AN37" si="32">SUM(D28,G28,J28,M28,P28,S28,V28,Y28,AB28,AE28,AH28,AK28)</f>
        <v>5500</v>
      </c>
      <c r="AO28" s="30">
        <f>AN28-AM28</f>
        <v>3000</v>
      </c>
      <c r="AP28" s="1"/>
    </row>
    <row r="29" spans="1:42" ht="18" customHeight="1" x14ac:dyDescent="0.2">
      <c r="A29" s="1"/>
      <c r="B29" s="25" t="s">
        <v>5</v>
      </c>
      <c r="C29" s="29"/>
      <c r="D29" s="29"/>
      <c r="E29" s="30">
        <f t="shared" ref="E29:E38" si="33">D29-C29</f>
        <v>0</v>
      </c>
      <c r="F29" s="29"/>
      <c r="G29" s="29"/>
      <c r="H29" s="30">
        <f t="shared" ref="H29:H38" si="34">G29-F29</f>
        <v>0</v>
      </c>
      <c r="I29" s="29"/>
      <c r="J29" s="29"/>
      <c r="K29" s="30">
        <f t="shared" ref="K29:K38" si="35">J29-I29</f>
        <v>0</v>
      </c>
      <c r="L29" s="29"/>
      <c r="M29" s="29"/>
      <c r="N29" s="30">
        <f t="shared" ref="N29:N38" si="36">M29-L29</f>
        <v>0</v>
      </c>
      <c r="O29" s="29"/>
      <c r="P29" s="29"/>
      <c r="Q29" s="30">
        <f t="shared" ref="Q29:Q38" si="37">P29-O29</f>
        <v>0</v>
      </c>
      <c r="R29" s="29"/>
      <c r="S29" s="29"/>
      <c r="T29" s="30">
        <f t="shared" ref="T29:T38" si="38">S29-R29</f>
        <v>0</v>
      </c>
      <c r="U29" s="29"/>
      <c r="V29" s="29"/>
      <c r="W29" s="30">
        <f t="shared" ref="W29:W38" si="39">V29-U29</f>
        <v>0</v>
      </c>
      <c r="X29" s="29"/>
      <c r="Y29" s="29"/>
      <c r="Z29" s="30">
        <f t="shared" ref="Z29:Z38" si="40">Y29-X29</f>
        <v>0</v>
      </c>
      <c r="AA29" s="29"/>
      <c r="AB29" s="29"/>
      <c r="AC29" s="30">
        <f t="shared" ref="AC29:AC38" si="41">AB29-AA29</f>
        <v>0</v>
      </c>
      <c r="AD29" s="29"/>
      <c r="AE29" s="29"/>
      <c r="AF29" s="30">
        <f t="shared" ref="AF29:AF38" si="42">AE29-AD29</f>
        <v>0</v>
      </c>
      <c r="AG29" s="29"/>
      <c r="AH29" s="29"/>
      <c r="AI29" s="30">
        <f t="shared" ref="AI29:AI38" si="43">AH29-AG29</f>
        <v>0</v>
      </c>
      <c r="AJ29" s="29"/>
      <c r="AK29" s="29"/>
      <c r="AL29" s="30">
        <f t="shared" ref="AL29:AL38" si="44">AK29-AJ29</f>
        <v>0</v>
      </c>
      <c r="AM29" s="45">
        <f t="shared" si="31"/>
        <v>0</v>
      </c>
      <c r="AN29" s="45">
        <f t="shared" si="32"/>
        <v>0</v>
      </c>
      <c r="AO29" s="30">
        <f t="shared" ref="AO29:AO38" si="45">AN29-AM29</f>
        <v>0</v>
      </c>
      <c r="AP29" s="1"/>
    </row>
    <row r="30" spans="1:42" ht="18" customHeight="1" x14ac:dyDescent="0.2">
      <c r="A30" s="1"/>
      <c r="B30" s="25" t="s">
        <v>35</v>
      </c>
      <c r="C30" s="29"/>
      <c r="D30" s="29"/>
      <c r="E30" s="30">
        <f t="shared" si="33"/>
        <v>0</v>
      </c>
      <c r="F30" s="29"/>
      <c r="G30" s="29"/>
      <c r="H30" s="30">
        <f t="shared" si="34"/>
        <v>0</v>
      </c>
      <c r="I30" s="29"/>
      <c r="J30" s="29"/>
      <c r="K30" s="30">
        <f t="shared" si="35"/>
        <v>0</v>
      </c>
      <c r="L30" s="29"/>
      <c r="M30" s="29"/>
      <c r="N30" s="30">
        <f t="shared" si="36"/>
        <v>0</v>
      </c>
      <c r="O30" s="29"/>
      <c r="P30" s="29"/>
      <c r="Q30" s="30">
        <f t="shared" si="37"/>
        <v>0</v>
      </c>
      <c r="R30" s="29"/>
      <c r="S30" s="29"/>
      <c r="T30" s="30">
        <f t="shared" si="38"/>
        <v>0</v>
      </c>
      <c r="U30" s="29"/>
      <c r="V30" s="29"/>
      <c r="W30" s="30">
        <f t="shared" si="39"/>
        <v>0</v>
      </c>
      <c r="X30" s="29"/>
      <c r="Y30" s="29"/>
      <c r="Z30" s="30">
        <f t="shared" si="40"/>
        <v>0</v>
      </c>
      <c r="AA30" s="29"/>
      <c r="AB30" s="29"/>
      <c r="AC30" s="30">
        <f t="shared" si="41"/>
        <v>0</v>
      </c>
      <c r="AD30" s="29"/>
      <c r="AE30" s="29"/>
      <c r="AF30" s="30">
        <f t="shared" si="42"/>
        <v>0</v>
      </c>
      <c r="AG30" s="29"/>
      <c r="AH30" s="29"/>
      <c r="AI30" s="30">
        <f t="shared" si="43"/>
        <v>0</v>
      </c>
      <c r="AJ30" s="29"/>
      <c r="AK30" s="29"/>
      <c r="AL30" s="30">
        <f t="shared" si="44"/>
        <v>0</v>
      </c>
      <c r="AM30" s="45">
        <f t="shared" si="31"/>
        <v>0</v>
      </c>
      <c r="AN30" s="45">
        <f t="shared" si="32"/>
        <v>0</v>
      </c>
      <c r="AO30" s="30">
        <f t="shared" si="45"/>
        <v>0</v>
      </c>
      <c r="AP30" s="1"/>
    </row>
    <row r="31" spans="1:42" ht="18" customHeight="1" x14ac:dyDescent="0.2">
      <c r="A31" s="1"/>
      <c r="B31" s="25" t="s">
        <v>6</v>
      </c>
      <c r="C31" s="29"/>
      <c r="D31" s="29"/>
      <c r="E31" s="30">
        <f t="shared" si="33"/>
        <v>0</v>
      </c>
      <c r="F31" s="29"/>
      <c r="G31" s="29"/>
      <c r="H31" s="30">
        <f t="shared" si="34"/>
        <v>0</v>
      </c>
      <c r="I31" s="29"/>
      <c r="J31" s="29"/>
      <c r="K31" s="30">
        <f t="shared" si="35"/>
        <v>0</v>
      </c>
      <c r="L31" s="29"/>
      <c r="M31" s="29"/>
      <c r="N31" s="30">
        <f t="shared" si="36"/>
        <v>0</v>
      </c>
      <c r="O31" s="29"/>
      <c r="P31" s="29"/>
      <c r="Q31" s="30">
        <f t="shared" si="37"/>
        <v>0</v>
      </c>
      <c r="R31" s="29"/>
      <c r="S31" s="29"/>
      <c r="T31" s="30">
        <f t="shared" si="38"/>
        <v>0</v>
      </c>
      <c r="U31" s="29"/>
      <c r="V31" s="29"/>
      <c r="W31" s="30">
        <f t="shared" si="39"/>
        <v>0</v>
      </c>
      <c r="X31" s="29"/>
      <c r="Y31" s="29"/>
      <c r="Z31" s="30">
        <f t="shared" si="40"/>
        <v>0</v>
      </c>
      <c r="AA31" s="29"/>
      <c r="AB31" s="29"/>
      <c r="AC31" s="30">
        <f t="shared" si="41"/>
        <v>0</v>
      </c>
      <c r="AD31" s="29"/>
      <c r="AE31" s="29"/>
      <c r="AF31" s="30">
        <f t="shared" si="42"/>
        <v>0</v>
      </c>
      <c r="AG31" s="29"/>
      <c r="AH31" s="29"/>
      <c r="AI31" s="30">
        <f t="shared" si="43"/>
        <v>0</v>
      </c>
      <c r="AJ31" s="29"/>
      <c r="AK31" s="29"/>
      <c r="AL31" s="30">
        <f t="shared" si="44"/>
        <v>0</v>
      </c>
      <c r="AM31" s="45">
        <f t="shared" si="31"/>
        <v>0</v>
      </c>
      <c r="AN31" s="45">
        <f t="shared" si="32"/>
        <v>0</v>
      </c>
      <c r="AO31" s="30">
        <f t="shared" si="45"/>
        <v>0</v>
      </c>
      <c r="AP31" s="1"/>
    </row>
    <row r="32" spans="1:42" ht="18" customHeight="1" x14ac:dyDescent="0.2">
      <c r="A32" s="1"/>
      <c r="B32" s="25" t="s">
        <v>36</v>
      </c>
      <c r="C32" s="29"/>
      <c r="D32" s="29"/>
      <c r="E32" s="30">
        <f t="shared" si="33"/>
        <v>0</v>
      </c>
      <c r="F32" s="29"/>
      <c r="G32" s="29"/>
      <c r="H32" s="30">
        <f t="shared" si="34"/>
        <v>0</v>
      </c>
      <c r="I32" s="29"/>
      <c r="J32" s="29"/>
      <c r="K32" s="30">
        <f t="shared" si="35"/>
        <v>0</v>
      </c>
      <c r="L32" s="29"/>
      <c r="M32" s="29"/>
      <c r="N32" s="30">
        <f t="shared" si="36"/>
        <v>0</v>
      </c>
      <c r="O32" s="29"/>
      <c r="P32" s="29"/>
      <c r="Q32" s="30">
        <f t="shared" si="37"/>
        <v>0</v>
      </c>
      <c r="R32" s="29"/>
      <c r="S32" s="29"/>
      <c r="T32" s="30">
        <f t="shared" si="38"/>
        <v>0</v>
      </c>
      <c r="U32" s="29"/>
      <c r="V32" s="29"/>
      <c r="W32" s="30">
        <f t="shared" si="39"/>
        <v>0</v>
      </c>
      <c r="X32" s="29"/>
      <c r="Y32" s="29"/>
      <c r="Z32" s="30">
        <f t="shared" si="40"/>
        <v>0</v>
      </c>
      <c r="AA32" s="29"/>
      <c r="AB32" s="29"/>
      <c r="AC32" s="30">
        <f t="shared" si="41"/>
        <v>0</v>
      </c>
      <c r="AD32" s="29"/>
      <c r="AE32" s="29"/>
      <c r="AF32" s="30">
        <f t="shared" si="42"/>
        <v>0</v>
      </c>
      <c r="AG32" s="29"/>
      <c r="AH32" s="29"/>
      <c r="AI32" s="30">
        <f t="shared" si="43"/>
        <v>0</v>
      </c>
      <c r="AJ32" s="29"/>
      <c r="AK32" s="29"/>
      <c r="AL32" s="30">
        <f t="shared" si="44"/>
        <v>0</v>
      </c>
      <c r="AM32" s="45">
        <f t="shared" si="31"/>
        <v>0</v>
      </c>
      <c r="AN32" s="45">
        <f t="shared" si="32"/>
        <v>0</v>
      </c>
      <c r="AO32" s="30">
        <f t="shared" si="45"/>
        <v>0</v>
      </c>
      <c r="AP32" s="1"/>
    </row>
    <row r="33" spans="1:42" ht="18" customHeight="1" thickBot="1" x14ac:dyDescent="0.25">
      <c r="A33" s="1"/>
      <c r="B33" s="25" t="s">
        <v>37</v>
      </c>
      <c r="C33" s="29"/>
      <c r="D33" s="29"/>
      <c r="E33" s="30">
        <f t="shared" si="33"/>
        <v>0</v>
      </c>
      <c r="F33" s="29"/>
      <c r="G33" s="29"/>
      <c r="H33" s="30">
        <f t="shared" si="34"/>
        <v>0</v>
      </c>
      <c r="I33" s="29"/>
      <c r="J33" s="29"/>
      <c r="K33" s="30">
        <f t="shared" si="35"/>
        <v>0</v>
      </c>
      <c r="L33" s="29"/>
      <c r="M33" s="29"/>
      <c r="N33" s="30">
        <f t="shared" si="36"/>
        <v>0</v>
      </c>
      <c r="O33" s="29"/>
      <c r="P33" s="29"/>
      <c r="Q33" s="30">
        <f t="shared" si="37"/>
        <v>0</v>
      </c>
      <c r="R33" s="29"/>
      <c r="S33" s="29"/>
      <c r="T33" s="30">
        <f t="shared" si="38"/>
        <v>0</v>
      </c>
      <c r="U33" s="29"/>
      <c r="V33" s="29"/>
      <c r="W33" s="30">
        <f t="shared" si="39"/>
        <v>0</v>
      </c>
      <c r="X33" s="29"/>
      <c r="Y33" s="29"/>
      <c r="Z33" s="30">
        <f t="shared" si="40"/>
        <v>0</v>
      </c>
      <c r="AA33" s="29"/>
      <c r="AB33" s="29"/>
      <c r="AC33" s="30">
        <f t="shared" si="41"/>
        <v>0</v>
      </c>
      <c r="AD33" s="29"/>
      <c r="AE33" s="29"/>
      <c r="AF33" s="30">
        <f t="shared" si="42"/>
        <v>0</v>
      </c>
      <c r="AG33" s="29"/>
      <c r="AH33" s="29"/>
      <c r="AI33" s="30">
        <f t="shared" si="43"/>
        <v>0</v>
      </c>
      <c r="AJ33" s="29"/>
      <c r="AK33" s="29"/>
      <c r="AL33" s="30">
        <f t="shared" si="44"/>
        <v>0</v>
      </c>
      <c r="AM33" s="45">
        <f t="shared" si="31"/>
        <v>0</v>
      </c>
      <c r="AN33" s="45">
        <f t="shared" si="32"/>
        <v>0</v>
      </c>
      <c r="AO33" s="30">
        <f t="shared" si="45"/>
        <v>0</v>
      </c>
      <c r="AP33" s="1"/>
    </row>
    <row r="34" spans="1:42" ht="18" customHeight="1" x14ac:dyDescent="0.2">
      <c r="A34" s="1"/>
      <c r="B34" s="24"/>
      <c r="C34" s="29"/>
      <c r="D34" s="29"/>
      <c r="E34" s="30">
        <f t="shared" si="33"/>
        <v>0</v>
      </c>
      <c r="F34" s="29"/>
      <c r="G34" s="29"/>
      <c r="H34" s="30">
        <f t="shared" si="34"/>
        <v>0</v>
      </c>
      <c r="I34" s="29"/>
      <c r="J34" s="29"/>
      <c r="K34" s="30">
        <f t="shared" si="35"/>
        <v>0</v>
      </c>
      <c r="L34" s="29"/>
      <c r="M34" s="29"/>
      <c r="N34" s="30">
        <f t="shared" si="36"/>
        <v>0</v>
      </c>
      <c r="O34" s="29"/>
      <c r="P34" s="29"/>
      <c r="Q34" s="30">
        <f t="shared" si="37"/>
        <v>0</v>
      </c>
      <c r="R34" s="29"/>
      <c r="S34" s="29"/>
      <c r="T34" s="30">
        <f t="shared" si="38"/>
        <v>0</v>
      </c>
      <c r="U34" s="29"/>
      <c r="V34" s="29"/>
      <c r="W34" s="30">
        <f t="shared" si="39"/>
        <v>0</v>
      </c>
      <c r="X34" s="29"/>
      <c r="Y34" s="29"/>
      <c r="Z34" s="30">
        <f t="shared" si="40"/>
        <v>0</v>
      </c>
      <c r="AA34" s="29"/>
      <c r="AB34" s="29"/>
      <c r="AC34" s="30">
        <f t="shared" si="41"/>
        <v>0</v>
      </c>
      <c r="AD34" s="29"/>
      <c r="AE34" s="29"/>
      <c r="AF34" s="30">
        <f t="shared" si="42"/>
        <v>0</v>
      </c>
      <c r="AG34" s="29"/>
      <c r="AH34" s="29"/>
      <c r="AI34" s="30">
        <f t="shared" si="43"/>
        <v>0</v>
      </c>
      <c r="AJ34" s="29"/>
      <c r="AK34" s="29"/>
      <c r="AL34" s="30">
        <f t="shared" si="44"/>
        <v>0</v>
      </c>
      <c r="AM34" s="45">
        <f t="shared" si="31"/>
        <v>0</v>
      </c>
      <c r="AN34" s="45">
        <f t="shared" si="32"/>
        <v>0</v>
      </c>
      <c r="AO34" s="30">
        <f t="shared" si="45"/>
        <v>0</v>
      </c>
      <c r="AP34" s="1"/>
    </row>
    <row r="35" spans="1:42" ht="18" customHeight="1" x14ac:dyDescent="0.2">
      <c r="A35" s="1"/>
      <c r="B35" s="24"/>
      <c r="C35" s="29"/>
      <c r="D35" s="29"/>
      <c r="E35" s="30">
        <f t="shared" si="33"/>
        <v>0</v>
      </c>
      <c r="F35" s="29"/>
      <c r="G35" s="29"/>
      <c r="H35" s="30">
        <f t="shared" si="34"/>
        <v>0</v>
      </c>
      <c r="I35" s="29"/>
      <c r="J35" s="29"/>
      <c r="K35" s="30">
        <f t="shared" si="35"/>
        <v>0</v>
      </c>
      <c r="L35" s="29"/>
      <c r="M35" s="29"/>
      <c r="N35" s="30">
        <f t="shared" si="36"/>
        <v>0</v>
      </c>
      <c r="O35" s="29"/>
      <c r="P35" s="29"/>
      <c r="Q35" s="30">
        <f t="shared" si="37"/>
        <v>0</v>
      </c>
      <c r="R35" s="29"/>
      <c r="S35" s="29"/>
      <c r="T35" s="30">
        <f t="shared" si="38"/>
        <v>0</v>
      </c>
      <c r="U35" s="29"/>
      <c r="V35" s="29"/>
      <c r="W35" s="30">
        <f t="shared" si="39"/>
        <v>0</v>
      </c>
      <c r="X35" s="29"/>
      <c r="Y35" s="29"/>
      <c r="Z35" s="30">
        <f t="shared" si="40"/>
        <v>0</v>
      </c>
      <c r="AA35" s="29"/>
      <c r="AB35" s="29"/>
      <c r="AC35" s="30">
        <f t="shared" si="41"/>
        <v>0</v>
      </c>
      <c r="AD35" s="29"/>
      <c r="AE35" s="29"/>
      <c r="AF35" s="30">
        <f t="shared" si="42"/>
        <v>0</v>
      </c>
      <c r="AG35" s="29"/>
      <c r="AH35" s="29"/>
      <c r="AI35" s="30">
        <f t="shared" si="43"/>
        <v>0</v>
      </c>
      <c r="AJ35" s="29"/>
      <c r="AK35" s="29"/>
      <c r="AL35" s="30">
        <f t="shared" si="44"/>
        <v>0</v>
      </c>
      <c r="AM35" s="45">
        <f t="shared" si="31"/>
        <v>0</v>
      </c>
      <c r="AN35" s="45">
        <f t="shared" si="32"/>
        <v>0</v>
      </c>
      <c r="AO35" s="30">
        <f t="shared" si="45"/>
        <v>0</v>
      </c>
      <c r="AP35" s="1"/>
    </row>
    <row r="36" spans="1:42" ht="18" customHeight="1" x14ac:dyDescent="0.2">
      <c r="A36" s="1"/>
      <c r="B36" s="24"/>
      <c r="C36" s="29"/>
      <c r="D36" s="29"/>
      <c r="E36" s="30">
        <f t="shared" si="33"/>
        <v>0</v>
      </c>
      <c r="F36" s="29"/>
      <c r="G36" s="29"/>
      <c r="H36" s="30">
        <f t="shared" si="34"/>
        <v>0</v>
      </c>
      <c r="I36" s="29"/>
      <c r="J36" s="29"/>
      <c r="K36" s="30">
        <f t="shared" si="35"/>
        <v>0</v>
      </c>
      <c r="L36" s="29"/>
      <c r="M36" s="29"/>
      <c r="N36" s="30">
        <f t="shared" si="36"/>
        <v>0</v>
      </c>
      <c r="O36" s="29"/>
      <c r="P36" s="29"/>
      <c r="Q36" s="30">
        <f t="shared" si="37"/>
        <v>0</v>
      </c>
      <c r="R36" s="29"/>
      <c r="S36" s="29"/>
      <c r="T36" s="30">
        <f t="shared" si="38"/>
        <v>0</v>
      </c>
      <c r="U36" s="29"/>
      <c r="V36" s="29"/>
      <c r="W36" s="30">
        <f t="shared" si="39"/>
        <v>0</v>
      </c>
      <c r="X36" s="29"/>
      <c r="Y36" s="29"/>
      <c r="Z36" s="30">
        <f t="shared" si="40"/>
        <v>0</v>
      </c>
      <c r="AA36" s="29"/>
      <c r="AB36" s="29"/>
      <c r="AC36" s="30">
        <f t="shared" si="41"/>
        <v>0</v>
      </c>
      <c r="AD36" s="29"/>
      <c r="AE36" s="29"/>
      <c r="AF36" s="30">
        <f t="shared" si="42"/>
        <v>0</v>
      </c>
      <c r="AG36" s="29"/>
      <c r="AH36" s="29"/>
      <c r="AI36" s="30">
        <f t="shared" si="43"/>
        <v>0</v>
      </c>
      <c r="AJ36" s="29"/>
      <c r="AK36" s="29"/>
      <c r="AL36" s="30">
        <f t="shared" si="44"/>
        <v>0</v>
      </c>
      <c r="AM36" s="45">
        <f t="shared" si="31"/>
        <v>0</v>
      </c>
      <c r="AN36" s="45">
        <f t="shared" si="32"/>
        <v>0</v>
      </c>
      <c r="AO36" s="30">
        <f t="shared" si="45"/>
        <v>0</v>
      </c>
      <c r="AP36" s="1"/>
    </row>
    <row r="37" spans="1:42" ht="18" customHeight="1" thickBot="1" x14ac:dyDescent="0.25">
      <c r="A37" s="1"/>
      <c r="B37" s="36"/>
      <c r="C37" s="31"/>
      <c r="D37" s="31"/>
      <c r="E37" s="32">
        <f t="shared" si="33"/>
        <v>0</v>
      </c>
      <c r="F37" s="31"/>
      <c r="G37" s="31"/>
      <c r="H37" s="32">
        <f t="shared" si="34"/>
        <v>0</v>
      </c>
      <c r="I37" s="31"/>
      <c r="J37" s="31"/>
      <c r="K37" s="32">
        <f t="shared" si="35"/>
        <v>0</v>
      </c>
      <c r="L37" s="31"/>
      <c r="M37" s="31"/>
      <c r="N37" s="32">
        <f t="shared" si="36"/>
        <v>0</v>
      </c>
      <c r="O37" s="31"/>
      <c r="P37" s="31"/>
      <c r="Q37" s="32">
        <f t="shared" si="37"/>
        <v>0</v>
      </c>
      <c r="R37" s="31"/>
      <c r="S37" s="31"/>
      <c r="T37" s="32">
        <f t="shared" si="38"/>
        <v>0</v>
      </c>
      <c r="U37" s="31"/>
      <c r="V37" s="31"/>
      <c r="W37" s="32">
        <f t="shared" si="39"/>
        <v>0</v>
      </c>
      <c r="X37" s="31"/>
      <c r="Y37" s="31"/>
      <c r="Z37" s="32">
        <f t="shared" si="40"/>
        <v>0</v>
      </c>
      <c r="AA37" s="31"/>
      <c r="AB37" s="31"/>
      <c r="AC37" s="32">
        <f t="shared" si="41"/>
        <v>0</v>
      </c>
      <c r="AD37" s="31"/>
      <c r="AE37" s="31"/>
      <c r="AF37" s="32">
        <f t="shared" si="42"/>
        <v>0</v>
      </c>
      <c r="AG37" s="31"/>
      <c r="AH37" s="31"/>
      <c r="AI37" s="32">
        <f t="shared" si="43"/>
        <v>0</v>
      </c>
      <c r="AJ37" s="31"/>
      <c r="AK37" s="31"/>
      <c r="AL37" s="32">
        <f t="shared" si="44"/>
        <v>0</v>
      </c>
      <c r="AM37" s="46">
        <f t="shared" si="31"/>
        <v>0</v>
      </c>
      <c r="AN37" s="46">
        <f t="shared" si="32"/>
        <v>0</v>
      </c>
      <c r="AO37" s="32">
        <f t="shared" si="45"/>
        <v>0</v>
      </c>
      <c r="AP37" s="1"/>
    </row>
    <row r="38" spans="1:42" s="50" customFormat="1" ht="18" customHeight="1" thickTop="1" thickBot="1" x14ac:dyDescent="0.25">
      <c r="A38" s="47"/>
      <c r="B38" s="39" t="s">
        <v>75</v>
      </c>
      <c r="C38" s="48">
        <f>SUM(C28:C37)</f>
        <v>2500</v>
      </c>
      <c r="D38" s="48">
        <f>SUM(D28:D37)</f>
        <v>5500</v>
      </c>
      <c r="E38" s="48">
        <f t="shared" si="33"/>
        <v>3000</v>
      </c>
      <c r="F38" s="48">
        <f>SUM(F28:F37)</f>
        <v>0</v>
      </c>
      <c r="G38" s="48">
        <f>SUM(G28:G37)</f>
        <v>0</v>
      </c>
      <c r="H38" s="48">
        <f t="shared" si="34"/>
        <v>0</v>
      </c>
      <c r="I38" s="48">
        <f>SUM(I28:I37)</f>
        <v>0</v>
      </c>
      <c r="J38" s="48">
        <f>SUM(J28:J37)</f>
        <v>0</v>
      </c>
      <c r="K38" s="48">
        <f t="shared" si="35"/>
        <v>0</v>
      </c>
      <c r="L38" s="48">
        <f>SUM(L28:L37)</f>
        <v>0</v>
      </c>
      <c r="M38" s="48">
        <f>SUM(M28:M37)</f>
        <v>0</v>
      </c>
      <c r="N38" s="48">
        <f t="shared" si="36"/>
        <v>0</v>
      </c>
      <c r="O38" s="48">
        <f>SUM(O28:O37)</f>
        <v>0</v>
      </c>
      <c r="P38" s="48">
        <f>SUM(P28:P37)</f>
        <v>0</v>
      </c>
      <c r="Q38" s="48">
        <f t="shared" si="37"/>
        <v>0</v>
      </c>
      <c r="R38" s="48">
        <f>SUM(R28:R37)</f>
        <v>0</v>
      </c>
      <c r="S38" s="48">
        <f>SUM(S28:S37)</f>
        <v>0</v>
      </c>
      <c r="T38" s="48">
        <f t="shared" si="38"/>
        <v>0</v>
      </c>
      <c r="U38" s="48">
        <f>SUM(U28:U37)</f>
        <v>0</v>
      </c>
      <c r="V38" s="48">
        <f>SUM(V28:V37)</f>
        <v>0</v>
      </c>
      <c r="W38" s="48">
        <f t="shared" si="39"/>
        <v>0</v>
      </c>
      <c r="X38" s="48">
        <f>SUM(X28:X37)</f>
        <v>0</v>
      </c>
      <c r="Y38" s="48">
        <f>SUM(Y28:Y37)</f>
        <v>0</v>
      </c>
      <c r="Z38" s="48">
        <f t="shared" si="40"/>
        <v>0</v>
      </c>
      <c r="AA38" s="48">
        <f>SUM(AA28:AA37)</f>
        <v>0</v>
      </c>
      <c r="AB38" s="48">
        <f>SUM(AB28:AB37)</f>
        <v>0</v>
      </c>
      <c r="AC38" s="48">
        <f t="shared" si="41"/>
        <v>0</v>
      </c>
      <c r="AD38" s="48">
        <f>SUM(AD28:AD37)</f>
        <v>0</v>
      </c>
      <c r="AE38" s="48">
        <f>SUM(AE28:AE37)</f>
        <v>0</v>
      </c>
      <c r="AF38" s="48">
        <f t="shared" si="42"/>
        <v>0</v>
      </c>
      <c r="AG38" s="48">
        <f>SUM(AG28:AG37)</f>
        <v>0</v>
      </c>
      <c r="AH38" s="48">
        <f>SUM(AH28:AH37)</f>
        <v>0</v>
      </c>
      <c r="AI38" s="48">
        <f t="shared" si="43"/>
        <v>0</v>
      </c>
      <c r="AJ38" s="48">
        <f>SUM(AJ28:AJ37)</f>
        <v>0</v>
      </c>
      <c r="AK38" s="48">
        <f>SUM(AK28:AK37)</f>
        <v>0</v>
      </c>
      <c r="AL38" s="48">
        <f t="shared" si="44"/>
        <v>0</v>
      </c>
      <c r="AM38" s="49">
        <f>SUM(AM28:AM37)</f>
        <v>2500</v>
      </c>
      <c r="AN38" s="49">
        <f>SUM(AN28:AN37)</f>
        <v>5500</v>
      </c>
      <c r="AO38" s="48">
        <f t="shared" si="45"/>
        <v>3000</v>
      </c>
      <c r="AP38" s="47"/>
    </row>
    <row r="39" spans="1:42" ht="18" customHeight="1" thickTop="1" x14ac:dyDescent="0.2">
      <c r="A39" s="1"/>
      <c r="B39" s="37" t="s">
        <v>27</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1"/>
    </row>
    <row r="40" spans="1:42" ht="18" customHeight="1" x14ac:dyDescent="0.2">
      <c r="A40" s="1"/>
      <c r="B40" s="25" t="s">
        <v>33</v>
      </c>
      <c r="C40" s="29">
        <v>2500</v>
      </c>
      <c r="D40" s="29">
        <v>5500</v>
      </c>
      <c r="E40" s="30">
        <f>D40-C40</f>
        <v>3000</v>
      </c>
      <c r="F40" s="29"/>
      <c r="G40" s="29"/>
      <c r="H40" s="30">
        <f>G40-F40</f>
        <v>0</v>
      </c>
      <c r="I40" s="29"/>
      <c r="J40" s="29"/>
      <c r="K40" s="30">
        <f>J40-I40</f>
        <v>0</v>
      </c>
      <c r="L40" s="29"/>
      <c r="M40" s="29"/>
      <c r="N40" s="30">
        <f>M40-L40</f>
        <v>0</v>
      </c>
      <c r="O40" s="29"/>
      <c r="P40" s="29"/>
      <c r="Q40" s="30">
        <f>P40-O40</f>
        <v>0</v>
      </c>
      <c r="R40" s="29"/>
      <c r="S40" s="29"/>
      <c r="T40" s="30">
        <f>S40-R40</f>
        <v>0</v>
      </c>
      <c r="U40" s="29"/>
      <c r="V40" s="29"/>
      <c r="W40" s="30">
        <f>V40-U40</f>
        <v>0</v>
      </c>
      <c r="X40" s="29"/>
      <c r="Y40" s="29"/>
      <c r="Z40" s="30">
        <f>Y40-X40</f>
        <v>0</v>
      </c>
      <c r="AA40" s="29"/>
      <c r="AB40" s="29"/>
      <c r="AC40" s="30">
        <f>AB40-AA40</f>
        <v>0</v>
      </c>
      <c r="AD40" s="29"/>
      <c r="AE40" s="29"/>
      <c r="AF40" s="30">
        <f>AE40-AD40</f>
        <v>0</v>
      </c>
      <c r="AG40" s="29"/>
      <c r="AH40" s="29"/>
      <c r="AI40" s="30">
        <f>AH40-AG40</f>
        <v>0</v>
      </c>
      <c r="AJ40" s="29"/>
      <c r="AK40" s="29"/>
      <c r="AL40" s="30">
        <f>AK40-AJ40</f>
        <v>0</v>
      </c>
      <c r="AM40" s="45">
        <f t="shared" ref="AM40:AM49" si="46">SUM(C40,F40,I40,L40,O40,R40,U40,X40,AA40,AD40,AG40,AJ40)</f>
        <v>2500</v>
      </c>
      <c r="AN40" s="45">
        <f t="shared" ref="AN40:AN49" si="47">SUM(D40,G40,J40,M40,P40,S40,V40,Y40,AB40,AE40,AH40,AK40)</f>
        <v>5500</v>
      </c>
      <c r="AO40" s="30">
        <f>AN40-AM40</f>
        <v>3000</v>
      </c>
      <c r="AP40" s="1"/>
    </row>
    <row r="41" spans="1:42" ht="18" customHeight="1" x14ac:dyDescent="0.2">
      <c r="A41" s="1"/>
      <c r="B41" s="25" t="s">
        <v>29</v>
      </c>
      <c r="C41" s="29"/>
      <c r="D41" s="29"/>
      <c r="E41" s="30">
        <f t="shared" ref="E41:E50" si="48">D41-C41</f>
        <v>0</v>
      </c>
      <c r="F41" s="29"/>
      <c r="G41" s="29"/>
      <c r="H41" s="30">
        <f t="shared" ref="H41:H50" si="49">G41-F41</f>
        <v>0</v>
      </c>
      <c r="I41" s="29"/>
      <c r="J41" s="29"/>
      <c r="K41" s="30">
        <f t="shared" ref="K41:K50" si="50">J41-I41</f>
        <v>0</v>
      </c>
      <c r="L41" s="29"/>
      <c r="M41" s="29"/>
      <c r="N41" s="30">
        <f t="shared" ref="N41:N50" si="51">M41-L41</f>
        <v>0</v>
      </c>
      <c r="O41" s="29"/>
      <c r="P41" s="29"/>
      <c r="Q41" s="30">
        <f t="shared" ref="Q41:Q50" si="52">P41-O41</f>
        <v>0</v>
      </c>
      <c r="R41" s="29"/>
      <c r="S41" s="29"/>
      <c r="T41" s="30">
        <f t="shared" ref="T41:T50" si="53">S41-R41</f>
        <v>0</v>
      </c>
      <c r="U41" s="29"/>
      <c r="V41" s="29"/>
      <c r="W41" s="30">
        <f t="shared" ref="W41:W50" si="54">V41-U41</f>
        <v>0</v>
      </c>
      <c r="X41" s="29"/>
      <c r="Y41" s="29"/>
      <c r="Z41" s="30">
        <f t="shared" ref="Z41:Z50" si="55">Y41-X41</f>
        <v>0</v>
      </c>
      <c r="AA41" s="29"/>
      <c r="AB41" s="29"/>
      <c r="AC41" s="30">
        <f t="shared" ref="AC41:AC50" si="56">AB41-AA41</f>
        <v>0</v>
      </c>
      <c r="AD41" s="29"/>
      <c r="AE41" s="29"/>
      <c r="AF41" s="30">
        <f t="shared" ref="AF41:AF50" si="57">AE41-AD41</f>
        <v>0</v>
      </c>
      <c r="AG41" s="29"/>
      <c r="AH41" s="29"/>
      <c r="AI41" s="30">
        <f t="shared" ref="AI41:AI50" si="58">AH41-AG41</f>
        <v>0</v>
      </c>
      <c r="AJ41" s="29"/>
      <c r="AK41" s="29"/>
      <c r="AL41" s="30">
        <f t="shared" ref="AL41:AL50" si="59">AK41-AJ41</f>
        <v>0</v>
      </c>
      <c r="AM41" s="45">
        <f t="shared" si="46"/>
        <v>0</v>
      </c>
      <c r="AN41" s="45">
        <f t="shared" si="47"/>
        <v>0</v>
      </c>
      <c r="AO41" s="30">
        <f t="shared" ref="AO41:AO50" si="60">AN41-AM41</f>
        <v>0</v>
      </c>
      <c r="AP41" s="1"/>
    </row>
    <row r="42" spans="1:42" ht="18" customHeight="1" x14ac:dyDescent="0.2">
      <c r="A42" s="1"/>
      <c r="B42" s="25" t="s">
        <v>28</v>
      </c>
      <c r="C42" s="29"/>
      <c r="D42" s="29"/>
      <c r="E42" s="30">
        <f t="shared" si="48"/>
        <v>0</v>
      </c>
      <c r="F42" s="29"/>
      <c r="G42" s="29"/>
      <c r="H42" s="30">
        <f t="shared" si="49"/>
        <v>0</v>
      </c>
      <c r="I42" s="29"/>
      <c r="J42" s="29"/>
      <c r="K42" s="30">
        <f t="shared" si="50"/>
        <v>0</v>
      </c>
      <c r="L42" s="29"/>
      <c r="M42" s="29"/>
      <c r="N42" s="30">
        <f t="shared" si="51"/>
        <v>0</v>
      </c>
      <c r="O42" s="29"/>
      <c r="P42" s="29"/>
      <c r="Q42" s="30">
        <f t="shared" si="52"/>
        <v>0</v>
      </c>
      <c r="R42" s="29"/>
      <c r="S42" s="29"/>
      <c r="T42" s="30">
        <f t="shared" si="53"/>
        <v>0</v>
      </c>
      <c r="U42" s="29"/>
      <c r="V42" s="29"/>
      <c r="W42" s="30">
        <f t="shared" si="54"/>
        <v>0</v>
      </c>
      <c r="X42" s="29"/>
      <c r="Y42" s="29"/>
      <c r="Z42" s="30">
        <f t="shared" si="55"/>
        <v>0</v>
      </c>
      <c r="AA42" s="29"/>
      <c r="AB42" s="29"/>
      <c r="AC42" s="30">
        <f t="shared" si="56"/>
        <v>0</v>
      </c>
      <c r="AD42" s="29"/>
      <c r="AE42" s="29"/>
      <c r="AF42" s="30">
        <f t="shared" si="57"/>
        <v>0</v>
      </c>
      <c r="AG42" s="29"/>
      <c r="AH42" s="29"/>
      <c r="AI42" s="30">
        <f t="shared" si="58"/>
        <v>0</v>
      </c>
      <c r="AJ42" s="29"/>
      <c r="AK42" s="29"/>
      <c r="AL42" s="30">
        <f t="shared" si="59"/>
        <v>0</v>
      </c>
      <c r="AM42" s="45">
        <f t="shared" si="46"/>
        <v>0</v>
      </c>
      <c r="AN42" s="45">
        <f t="shared" si="47"/>
        <v>0</v>
      </c>
      <c r="AO42" s="30">
        <f t="shared" si="60"/>
        <v>0</v>
      </c>
      <c r="AP42" s="1"/>
    </row>
    <row r="43" spans="1:42" ht="18" customHeight="1" x14ac:dyDescent="0.2">
      <c r="A43" s="1"/>
      <c r="B43" s="25" t="s">
        <v>32</v>
      </c>
      <c r="C43" s="29"/>
      <c r="D43" s="29"/>
      <c r="E43" s="30">
        <f t="shared" si="48"/>
        <v>0</v>
      </c>
      <c r="F43" s="29"/>
      <c r="G43" s="29"/>
      <c r="H43" s="30">
        <f t="shared" si="49"/>
        <v>0</v>
      </c>
      <c r="I43" s="29"/>
      <c r="J43" s="29"/>
      <c r="K43" s="30">
        <f t="shared" si="50"/>
        <v>0</v>
      </c>
      <c r="L43" s="29"/>
      <c r="M43" s="29"/>
      <c r="N43" s="30">
        <f t="shared" si="51"/>
        <v>0</v>
      </c>
      <c r="O43" s="29"/>
      <c r="P43" s="29"/>
      <c r="Q43" s="30">
        <f t="shared" si="52"/>
        <v>0</v>
      </c>
      <c r="R43" s="29"/>
      <c r="S43" s="29"/>
      <c r="T43" s="30">
        <f t="shared" si="53"/>
        <v>0</v>
      </c>
      <c r="U43" s="29"/>
      <c r="V43" s="29"/>
      <c r="W43" s="30">
        <f t="shared" si="54"/>
        <v>0</v>
      </c>
      <c r="X43" s="29"/>
      <c r="Y43" s="29"/>
      <c r="Z43" s="30">
        <f t="shared" si="55"/>
        <v>0</v>
      </c>
      <c r="AA43" s="29"/>
      <c r="AB43" s="29"/>
      <c r="AC43" s="30">
        <f t="shared" si="56"/>
        <v>0</v>
      </c>
      <c r="AD43" s="29"/>
      <c r="AE43" s="29"/>
      <c r="AF43" s="30">
        <f t="shared" si="57"/>
        <v>0</v>
      </c>
      <c r="AG43" s="29"/>
      <c r="AH43" s="29"/>
      <c r="AI43" s="30">
        <f t="shared" si="58"/>
        <v>0</v>
      </c>
      <c r="AJ43" s="29"/>
      <c r="AK43" s="29"/>
      <c r="AL43" s="30">
        <f t="shared" si="59"/>
        <v>0</v>
      </c>
      <c r="AM43" s="45">
        <f t="shared" si="46"/>
        <v>0</v>
      </c>
      <c r="AN43" s="45">
        <f t="shared" si="47"/>
        <v>0</v>
      </c>
      <c r="AO43" s="30">
        <f t="shared" si="60"/>
        <v>0</v>
      </c>
      <c r="AP43" s="1"/>
    </row>
    <row r="44" spans="1:42" ht="18" customHeight="1" x14ac:dyDescent="0.2">
      <c r="A44" s="1"/>
      <c r="B44" s="25" t="s">
        <v>31</v>
      </c>
      <c r="C44" s="29"/>
      <c r="D44" s="29"/>
      <c r="E44" s="30">
        <f t="shared" si="48"/>
        <v>0</v>
      </c>
      <c r="F44" s="29"/>
      <c r="G44" s="29"/>
      <c r="H44" s="30">
        <f t="shared" si="49"/>
        <v>0</v>
      </c>
      <c r="I44" s="29"/>
      <c r="J44" s="29"/>
      <c r="K44" s="30">
        <f t="shared" si="50"/>
        <v>0</v>
      </c>
      <c r="L44" s="29"/>
      <c r="M44" s="29"/>
      <c r="N44" s="30">
        <f t="shared" si="51"/>
        <v>0</v>
      </c>
      <c r="O44" s="29"/>
      <c r="P44" s="29"/>
      <c r="Q44" s="30">
        <f t="shared" si="52"/>
        <v>0</v>
      </c>
      <c r="R44" s="29"/>
      <c r="S44" s="29"/>
      <c r="T44" s="30">
        <f t="shared" si="53"/>
        <v>0</v>
      </c>
      <c r="U44" s="29"/>
      <c r="V44" s="29"/>
      <c r="W44" s="30">
        <f t="shared" si="54"/>
        <v>0</v>
      </c>
      <c r="X44" s="29"/>
      <c r="Y44" s="29"/>
      <c r="Z44" s="30">
        <f t="shared" si="55"/>
        <v>0</v>
      </c>
      <c r="AA44" s="29"/>
      <c r="AB44" s="29"/>
      <c r="AC44" s="30">
        <f t="shared" si="56"/>
        <v>0</v>
      </c>
      <c r="AD44" s="29"/>
      <c r="AE44" s="29"/>
      <c r="AF44" s="30">
        <f t="shared" si="57"/>
        <v>0</v>
      </c>
      <c r="AG44" s="29"/>
      <c r="AH44" s="29"/>
      <c r="AI44" s="30">
        <f t="shared" si="58"/>
        <v>0</v>
      </c>
      <c r="AJ44" s="29"/>
      <c r="AK44" s="29"/>
      <c r="AL44" s="30">
        <f t="shared" si="59"/>
        <v>0</v>
      </c>
      <c r="AM44" s="45">
        <f t="shared" si="46"/>
        <v>0</v>
      </c>
      <c r="AN44" s="45">
        <f t="shared" si="47"/>
        <v>0</v>
      </c>
      <c r="AO44" s="30">
        <f t="shared" si="60"/>
        <v>0</v>
      </c>
      <c r="AP44" s="1"/>
    </row>
    <row r="45" spans="1:42" ht="18" customHeight="1" x14ac:dyDescent="0.2">
      <c r="A45" s="1"/>
      <c r="B45" s="25" t="s">
        <v>30</v>
      </c>
      <c r="C45" s="29"/>
      <c r="D45" s="29"/>
      <c r="E45" s="30">
        <f t="shared" si="48"/>
        <v>0</v>
      </c>
      <c r="F45" s="29"/>
      <c r="G45" s="29"/>
      <c r="H45" s="30">
        <f t="shared" si="49"/>
        <v>0</v>
      </c>
      <c r="I45" s="29"/>
      <c r="J45" s="29"/>
      <c r="K45" s="30">
        <f t="shared" si="50"/>
        <v>0</v>
      </c>
      <c r="L45" s="29"/>
      <c r="M45" s="29"/>
      <c r="N45" s="30">
        <f t="shared" si="51"/>
        <v>0</v>
      </c>
      <c r="O45" s="29"/>
      <c r="P45" s="29"/>
      <c r="Q45" s="30">
        <f t="shared" si="52"/>
        <v>0</v>
      </c>
      <c r="R45" s="29"/>
      <c r="S45" s="29"/>
      <c r="T45" s="30">
        <f t="shared" si="53"/>
        <v>0</v>
      </c>
      <c r="U45" s="29"/>
      <c r="V45" s="29"/>
      <c r="W45" s="30">
        <f t="shared" si="54"/>
        <v>0</v>
      </c>
      <c r="X45" s="29"/>
      <c r="Y45" s="29"/>
      <c r="Z45" s="30">
        <f t="shared" si="55"/>
        <v>0</v>
      </c>
      <c r="AA45" s="29"/>
      <c r="AB45" s="29"/>
      <c r="AC45" s="30">
        <f t="shared" si="56"/>
        <v>0</v>
      </c>
      <c r="AD45" s="29"/>
      <c r="AE45" s="29"/>
      <c r="AF45" s="30">
        <f t="shared" si="57"/>
        <v>0</v>
      </c>
      <c r="AG45" s="29"/>
      <c r="AH45" s="29"/>
      <c r="AI45" s="30">
        <f t="shared" si="58"/>
        <v>0</v>
      </c>
      <c r="AJ45" s="29"/>
      <c r="AK45" s="29"/>
      <c r="AL45" s="30">
        <f t="shared" si="59"/>
        <v>0</v>
      </c>
      <c r="AM45" s="45">
        <f t="shared" si="46"/>
        <v>0</v>
      </c>
      <c r="AN45" s="45">
        <f t="shared" si="47"/>
        <v>0</v>
      </c>
      <c r="AO45" s="30">
        <f t="shared" si="60"/>
        <v>0</v>
      </c>
      <c r="AP45" s="1"/>
    </row>
    <row r="46" spans="1:42" ht="18" customHeight="1" x14ac:dyDescent="0.2">
      <c r="A46" s="1"/>
      <c r="B46" s="24"/>
      <c r="C46" s="29"/>
      <c r="D46" s="29"/>
      <c r="E46" s="30">
        <f t="shared" si="48"/>
        <v>0</v>
      </c>
      <c r="F46" s="29"/>
      <c r="G46" s="29"/>
      <c r="H46" s="30">
        <f t="shared" si="49"/>
        <v>0</v>
      </c>
      <c r="I46" s="29"/>
      <c r="J46" s="29"/>
      <c r="K46" s="30">
        <f t="shared" si="50"/>
        <v>0</v>
      </c>
      <c r="L46" s="29"/>
      <c r="M46" s="29"/>
      <c r="N46" s="30">
        <f t="shared" si="51"/>
        <v>0</v>
      </c>
      <c r="O46" s="29"/>
      <c r="P46" s="29"/>
      <c r="Q46" s="30">
        <f t="shared" si="52"/>
        <v>0</v>
      </c>
      <c r="R46" s="29"/>
      <c r="S46" s="29"/>
      <c r="T46" s="30">
        <f t="shared" si="53"/>
        <v>0</v>
      </c>
      <c r="U46" s="29"/>
      <c r="V46" s="29"/>
      <c r="W46" s="30">
        <f t="shared" si="54"/>
        <v>0</v>
      </c>
      <c r="X46" s="29"/>
      <c r="Y46" s="29"/>
      <c r="Z46" s="30">
        <f t="shared" si="55"/>
        <v>0</v>
      </c>
      <c r="AA46" s="29"/>
      <c r="AB46" s="29"/>
      <c r="AC46" s="30">
        <f t="shared" si="56"/>
        <v>0</v>
      </c>
      <c r="AD46" s="29"/>
      <c r="AE46" s="29"/>
      <c r="AF46" s="30">
        <f t="shared" si="57"/>
        <v>0</v>
      </c>
      <c r="AG46" s="29"/>
      <c r="AH46" s="29"/>
      <c r="AI46" s="30">
        <f t="shared" si="58"/>
        <v>0</v>
      </c>
      <c r="AJ46" s="29"/>
      <c r="AK46" s="29"/>
      <c r="AL46" s="30">
        <f t="shared" si="59"/>
        <v>0</v>
      </c>
      <c r="AM46" s="45">
        <f t="shared" si="46"/>
        <v>0</v>
      </c>
      <c r="AN46" s="45">
        <f t="shared" si="47"/>
        <v>0</v>
      </c>
      <c r="AO46" s="30">
        <f t="shared" si="60"/>
        <v>0</v>
      </c>
      <c r="AP46" s="1"/>
    </row>
    <row r="47" spans="1:42" ht="18" customHeight="1" x14ac:dyDescent="0.2">
      <c r="A47" s="1"/>
      <c r="B47" s="24"/>
      <c r="C47" s="29"/>
      <c r="D47" s="29"/>
      <c r="E47" s="30">
        <f t="shared" si="48"/>
        <v>0</v>
      </c>
      <c r="F47" s="29"/>
      <c r="G47" s="29"/>
      <c r="H47" s="30">
        <f t="shared" si="49"/>
        <v>0</v>
      </c>
      <c r="I47" s="29"/>
      <c r="J47" s="29"/>
      <c r="K47" s="30">
        <f t="shared" si="50"/>
        <v>0</v>
      </c>
      <c r="L47" s="29"/>
      <c r="M47" s="29"/>
      <c r="N47" s="30">
        <f t="shared" si="51"/>
        <v>0</v>
      </c>
      <c r="O47" s="29"/>
      <c r="P47" s="29"/>
      <c r="Q47" s="30">
        <f t="shared" si="52"/>
        <v>0</v>
      </c>
      <c r="R47" s="29"/>
      <c r="S47" s="29"/>
      <c r="T47" s="30">
        <f t="shared" si="53"/>
        <v>0</v>
      </c>
      <c r="U47" s="29"/>
      <c r="V47" s="29"/>
      <c r="W47" s="30">
        <f t="shared" si="54"/>
        <v>0</v>
      </c>
      <c r="X47" s="29"/>
      <c r="Y47" s="29"/>
      <c r="Z47" s="30">
        <f t="shared" si="55"/>
        <v>0</v>
      </c>
      <c r="AA47" s="29"/>
      <c r="AB47" s="29"/>
      <c r="AC47" s="30">
        <f t="shared" si="56"/>
        <v>0</v>
      </c>
      <c r="AD47" s="29"/>
      <c r="AE47" s="29"/>
      <c r="AF47" s="30">
        <f t="shared" si="57"/>
        <v>0</v>
      </c>
      <c r="AG47" s="29"/>
      <c r="AH47" s="29"/>
      <c r="AI47" s="30">
        <f t="shared" si="58"/>
        <v>0</v>
      </c>
      <c r="AJ47" s="29"/>
      <c r="AK47" s="29"/>
      <c r="AL47" s="30">
        <f t="shared" si="59"/>
        <v>0</v>
      </c>
      <c r="AM47" s="45">
        <f t="shared" si="46"/>
        <v>0</v>
      </c>
      <c r="AN47" s="45">
        <f t="shared" si="47"/>
        <v>0</v>
      </c>
      <c r="AO47" s="30">
        <f t="shared" si="60"/>
        <v>0</v>
      </c>
      <c r="AP47" s="1"/>
    </row>
    <row r="48" spans="1:42" ht="18" customHeight="1" x14ac:dyDescent="0.2">
      <c r="A48" s="1"/>
      <c r="B48" s="24"/>
      <c r="C48" s="29"/>
      <c r="D48" s="29"/>
      <c r="E48" s="30">
        <f t="shared" si="48"/>
        <v>0</v>
      </c>
      <c r="F48" s="29"/>
      <c r="G48" s="29"/>
      <c r="H48" s="30">
        <f t="shared" si="49"/>
        <v>0</v>
      </c>
      <c r="I48" s="29"/>
      <c r="J48" s="29"/>
      <c r="K48" s="30">
        <f t="shared" si="50"/>
        <v>0</v>
      </c>
      <c r="L48" s="29"/>
      <c r="M48" s="29"/>
      <c r="N48" s="30">
        <f t="shared" si="51"/>
        <v>0</v>
      </c>
      <c r="O48" s="29"/>
      <c r="P48" s="29"/>
      <c r="Q48" s="30">
        <f t="shared" si="52"/>
        <v>0</v>
      </c>
      <c r="R48" s="29"/>
      <c r="S48" s="29"/>
      <c r="T48" s="30">
        <f t="shared" si="53"/>
        <v>0</v>
      </c>
      <c r="U48" s="29"/>
      <c r="V48" s="29"/>
      <c r="W48" s="30">
        <f t="shared" si="54"/>
        <v>0</v>
      </c>
      <c r="X48" s="29"/>
      <c r="Y48" s="29"/>
      <c r="Z48" s="30">
        <f t="shared" si="55"/>
        <v>0</v>
      </c>
      <c r="AA48" s="29"/>
      <c r="AB48" s="29"/>
      <c r="AC48" s="30">
        <f t="shared" si="56"/>
        <v>0</v>
      </c>
      <c r="AD48" s="29"/>
      <c r="AE48" s="29"/>
      <c r="AF48" s="30">
        <f t="shared" si="57"/>
        <v>0</v>
      </c>
      <c r="AG48" s="29"/>
      <c r="AH48" s="29"/>
      <c r="AI48" s="30">
        <f t="shared" si="58"/>
        <v>0</v>
      </c>
      <c r="AJ48" s="29"/>
      <c r="AK48" s="29"/>
      <c r="AL48" s="30">
        <f t="shared" si="59"/>
        <v>0</v>
      </c>
      <c r="AM48" s="45">
        <f t="shared" si="46"/>
        <v>0</v>
      </c>
      <c r="AN48" s="45">
        <f t="shared" si="47"/>
        <v>0</v>
      </c>
      <c r="AO48" s="30">
        <f t="shared" si="60"/>
        <v>0</v>
      </c>
      <c r="AP48" s="1"/>
    </row>
    <row r="49" spans="1:42" ht="18" customHeight="1" thickBot="1" x14ac:dyDescent="0.25">
      <c r="A49" s="1"/>
      <c r="B49" s="36"/>
      <c r="C49" s="31"/>
      <c r="D49" s="31"/>
      <c r="E49" s="32">
        <f t="shared" si="48"/>
        <v>0</v>
      </c>
      <c r="F49" s="31"/>
      <c r="G49" s="31"/>
      <c r="H49" s="32">
        <f t="shared" si="49"/>
        <v>0</v>
      </c>
      <c r="I49" s="31"/>
      <c r="J49" s="31"/>
      <c r="K49" s="32">
        <f t="shared" si="50"/>
        <v>0</v>
      </c>
      <c r="L49" s="31"/>
      <c r="M49" s="31"/>
      <c r="N49" s="32">
        <f t="shared" si="51"/>
        <v>0</v>
      </c>
      <c r="O49" s="31"/>
      <c r="P49" s="31"/>
      <c r="Q49" s="32">
        <f t="shared" si="52"/>
        <v>0</v>
      </c>
      <c r="R49" s="31"/>
      <c r="S49" s="31"/>
      <c r="T49" s="32">
        <f t="shared" si="53"/>
        <v>0</v>
      </c>
      <c r="U49" s="31"/>
      <c r="V49" s="31"/>
      <c r="W49" s="32">
        <f t="shared" si="54"/>
        <v>0</v>
      </c>
      <c r="X49" s="31"/>
      <c r="Y49" s="31"/>
      <c r="Z49" s="32">
        <f t="shared" si="55"/>
        <v>0</v>
      </c>
      <c r="AA49" s="31"/>
      <c r="AB49" s="31"/>
      <c r="AC49" s="32">
        <f t="shared" si="56"/>
        <v>0</v>
      </c>
      <c r="AD49" s="31"/>
      <c r="AE49" s="31"/>
      <c r="AF49" s="32">
        <f t="shared" si="57"/>
        <v>0</v>
      </c>
      <c r="AG49" s="31"/>
      <c r="AH49" s="31"/>
      <c r="AI49" s="32">
        <f t="shared" si="58"/>
        <v>0</v>
      </c>
      <c r="AJ49" s="31"/>
      <c r="AK49" s="31"/>
      <c r="AL49" s="32">
        <f t="shared" si="59"/>
        <v>0</v>
      </c>
      <c r="AM49" s="46">
        <f t="shared" si="46"/>
        <v>0</v>
      </c>
      <c r="AN49" s="46">
        <f t="shared" si="47"/>
        <v>0</v>
      </c>
      <c r="AO49" s="32">
        <f t="shared" si="60"/>
        <v>0</v>
      </c>
      <c r="AP49" s="1"/>
    </row>
    <row r="50" spans="1:42" s="50" customFormat="1" ht="18" customHeight="1" thickTop="1" thickBot="1" x14ac:dyDescent="0.25">
      <c r="A50" s="47"/>
      <c r="B50" s="39" t="s">
        <v>74</v>
      </c>
      <c r="C50" s="48">
        <f>SUM(C40:C49)</f>
        <v>2500</v>
      </c>
      <c r="D50" s="48">
        <f>SUM(D40:D49)</f>
        <v>5500</v>
      </c>
      <c r="E50" s="48">
        <f t="shared" si="48"/>
        <v>3000</v>
      </c>
      <c r="F50" s="48">
        <f>SUM(F40:F49)</f>
        <v>0</v>
      </c>
      <c r="G50" s="48">
        <f>SUM(G40:G49)</f>
        <v>0</v>
      </c>
      <c r="H50" s="48">
        <f t="shared" si="49"/>
        <v>0</v>
      </c>
      <c r="I50" s="48">
        <f>SUM(I40:I49)</f>
        <v>0</v>
      </c>
      <c r="J50" s="48">
        <f>SUM(J40:J49)</f>
        <v>0</v>
      </c>
      <c r="K50" s="48">
        <f t="shared" si="50"/>
        <v>0</v>
      </c>
      <c r="L50" s="48">
        <f>SUM(L40:L49)</f>
        <v>0</v>
      </c>
      <c r="M50" s="48">
        <f>SUM(M40:M49)</f>
        <v>0</v>
      </c>
      <c r="N50" s="48">
        <f t="shared" si="51"/>
        <v>0</v>
      </c>
      <c r="O50" s="48">
        <f>SUM(O40:O49)</f>
        <v>0</v>
      </c>
      <c r="P50" s="48">
        <f>SUM(P40:P49)</f>
        <v>0</v>
      </c>
      <c r="Q50" s="48">
        <f t="shared" si="52"/>
        <v>0</v>
      </c>
      <c r="R50" s="48">
        <f>SUM(R40:R49)</f>
        <v>0</v>
      </c>
      <c r="S50" s="48">
        <f>SUM(S40:S49)</f>
        <v>0</v>
      </c>
      <c r="T50" s="48">
        <f t="shared" si="53"/>
        <v>0</v>
      </c>
      <c r="U50" s="48">
        <f>SUM(U40:U49)</f>
        <v>0</v>
      </c>
      <c r="V50" s="48">
        <f>SUM(V40:V49)</f>
        <v>0</v>
      </c>
      <c r="W50" s="48">
        <f t="shared" si="54"/>
        <v>0</v>
      </c>
      <c r="X50" s="48">
        <f>SUM(X40:X49)</f>
        <v>0</v>
      </c>
      <c r="Y50" s="48">
        <f>SUM(Y40:Y49)</f>
        <v>0</v>
      </c>
      <c r="Z50" s="48">
        <f t="shared" si="55"/>
        <v>0</v>
      </c>
      <c r="AA50" s="48">
        <f>SUM(AA40:AA49)</f>
        <v>0</v>
      </c>
      <c r="AB50" s="48">
        <f>SUM(AB40:AB49)</f>
        <v>0</v>
      </c>
      <c r="AC50" s="48">
        <f t="shared" si="56"/>
        <v>0</v>
      </c>
      <c r="AD50" s="48">
        <f>SUM(AD40:AD49)</f>
        <v>0</v>
      </c>
      <c r="AE50" s="48">
        <f>SUM(AE40:AE49)</f>
        <v>0</v>
      </c>
      <c r="AF50" s="48">
        <f t="shared" si="57"/>
        <v>0</v>
      </c>
      <c r="AG50" s="48">
        <f>SUM(AG40:AG49)</f>
        <v>0</v>
      </c>
      <c r="AH50" s="48">
        <f>SUM(AH40:AH49)</f>
        <v>0</v>
      </c>
      <c r="AI50" s="48">
        <f t="shared" si="58"/>
        <v>0</v>
      </c>
      <c r="AJ50" s="48">
        <f>SUM(AJ40:AJ49)</f>
        <v>0</v>
      </c>
      <c r="AK50" s="48">
        <f>SUM(AK40:AK49)</f>
        <v>0</v>
      </c>
      <c r="AL50" s="48">
        <f t="shared" si="59"/>
        <v>0</v>
      </c>
      <c r="AM50" s="51">
        <f>SUM(AM40:AM49)</f>
        <v>2500</v>
      </c>
      <c r="AN50" s="51">
        <f>SUM(AN40:AN49)</f>
        <v>5500</v>
      </c>
      <c r="AO50" s="48">
        <f t="shared" si="60"/>
        <v>3000</v>
      </c>
      <c r="AP50" s="47"/>
    </row>
    <row r="51" spans="1:42" ht="18" customHeight="1" thickTop="1" x14ac:dyDescent="0.2">
      <c r="A51" s="1"/>
      <c r="B51" s="37" t="s">
        <v>38</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1"/>
    </row>
    <row r="52" spans="1:42" ht="18" customHeight="1" x14ac:dyDescent="0.2">
      <c r="A52" s="1"/>
      <c r="B52" s="25" t="s">
        <v>39</v>
      </c>
      <c r="C52" s="29">
        <v>2500</v>
      </c>
      <c r="D52" s="29">
        <v>5500</v>
      </c>
      <c r="E52" s="30">
        <f>D52-C52</f>
        <v>3000</v>
      </c>
      <c r="F52" s="29"/>
      <c r="G52" s="29"/>
      <c r="H52" s="30">
        <f>G52-F52</f>
        <v>0</v>
      </c>
      <c r="I52" s="29"/>
      <c r="J52" s="29"/>
      <c r="K52" s="30">
        <f>J52-I52</f>
        <v>0</v>
      </c>
      <c r="L52" s="29"/>
      <c r="M52" s="29"/>
      <c r="N52" s="30">
        <f>M52-L52</f>
        <v>0</v>
      </c>
      <c r="O52" s="29"/>
      <c r="P52" s="29"/>
      <c r="Q52" s="30">
        <f>P52-O52</f>
        <v>0</v>
      </c>
      <c r="R52" s="29"/>
      <c r="S52" s="29"/>
      <c r="T52" s="30">
        <f>S52-R52</f>
        <v>0</v>
      </c>
      <c r="U52" s="29"/>
      <c r="V52" s="29"/>
      <c r="W52" s="30">
        <f>V52-U52</f>
        <v>0</v>
      </c>
      <c r="X52" s="29"/>
      <c r="Y52" s="29"/>
      <c r="Z52" s="30">
        <f>Y52-X52</f>
        <v>0</v>
      </c>
      <c r="AA52" s="29"/>
      <c r="AB52" s="29"/>
      <c r="AC52" s="30">
        <f>AB52-AA52</f>
        <v>0</v>
      </c>
      <c r="AD52" s="29"/>
      <c r="AE52" s="29"/>
      <c r="AF52" s="30">
        <f>AE52-AD52</f>
        <v>0</v>
      </c>
      <c r="AG52" s="29"/>
      <c r="AH52" s="29"/>
      <c r="AI52" s="30">
        <f>AH52-AG52</f>
        <v>0</v>
      </c>
      <c r="AJ52" s="29"/>
      <c r="AK52" s="29"/>
      <c r="AL52" s="30">
        <f>AK52-AJ52</f>
        <v>0</v>
      </c>
      <c r="AM52" s="45">
        <f t="shared" ref="AM52:AM61" si="61">SUM(C52,F52,I52,L52,O52,R52,U52,X52,AA52,AD52,AG52,AJ52)</f>
        <v>2500</v>
      </c>
      <c r="AN52" s="45">
        <f t="shared" ref="AN52:AN61" si="62">SUM(D52,G52,J52,M52,P52,S52,V52,Y52,AB52,AE52,AH52,AK52)</f>
        <v>5500</v>
      </c>
      <c r="AO52" s="30">
        <f>AN52-AM52</f>
        <v>3000</v>
      </c>
      <c r="AP52" s="1"/>
    </row>
    <row r="53" spans="1:42" ht="18" customHeight="1" x14ac:dyDescent="0.2">
      <c r="A53" s="1"/>
      <c r="B53" s="25" t="s">
        <v>40</v>
      </c>
      <c r="C53" s="29"/>
      <c r="D53" s="29"/>
      <c r="E53" s="30">
        <f t="shared" ref="E53:E62" si="63">D53-C53</f>
        <v>0</v>
      </c>
      <c r="F53" s="29"/>
      <c r="G53" s="29"/>
      <c r="H53" s="30">
        <f t="shared" ref="H53:H62" si="64">G53-F53</f>
        <v>0</v>
      </c>
      <c r="I53" s="29"/>
      <c r="J53" s="29"/>
      <c r="K53" s="30">
        <f t="shared" ref="K53:K62" si="65">J53-I53</f>
        <v>0</v>
      </c>
      <c r="L53" s="29"/>
      <c r="M53" s="29"/>
      <c r="N53" s="30">
        <f t="shared" ref="N53:N62" si="66">M53-L53</f>
        <v>0</v>
      </c>
      <c r="O53" s="29"/>
      <c r="P53" s="29"/>
      <c r="Q53" s="30">
        <f t="shared" ref="Q53:Q62" si="67">P53-O53</f>
        <v>0</v>
      </c>
      <c r="R53" s="29"/>
      <c r="S53" s="29"/>
      <c r="T53" s="30">
        <f t="shared" ref="T53:T62" si="68">S53-R53</f>
        <v>0</v>
      </c>
      <c r="U53" s="29"/>
      <c r="V53" s="29"/>
      <c r="W53" s="30">
        <f t="shared" ref="W53:W62" si="69">V53-U53</f>
        <v>0</v>
      </c>
      <c r="X53" s="29"/>
      <c r="Y53" s="29"/>
      <c r="Z53" s="30">
        <f t="shared" ref="Z53:Z62" si="70">Y53-X53</f>
        <v>0</v>
      </c>
      <c r="AA53" s="29"/>
      <c r="AB53" s="29"/>
      <c r="AC53" s="30">
        <f t="shared" ref="AC53:AC62" si="71">AB53-AA53</f>
        <v>0</v>
      </c>
      <c r="AD53" s="29"/>
      <c r="AE53" s="29"/>
      <c r="AF53" s="30">
        <f t="shared" ref="AF53:AF62" si="72">AE53-AD53</f>
        <v>0</v>
      </c>
      <c r="AG53" s="29"/>
      <c r="AH53" s="29"/>
      <c r="AI53" s="30">
        <f t="shared" ref="AI53:AI62" si="73">AH53-AG53</f>
        <v>0</v>
      </c>
      <c r="AJ53" s="29"/>
      <c r="AK53" s="29"/>
      <c r="AL53" s="30">
        <f t="shared" ref="AL53:AL62" si="74">AK53-AJ53</f>
        <v>0</v>
      </c>
      <c r="AM53" s="45">
        <f t="shared" si="61"/>
        <v>0</v>
      </c>
      <c r="AN53" s="45">
        <f t="shared" si="62"/>
        <v>0</v>
      </c>
      <c r="AO53" s="30">
        <f t="shared" ref="AO53:AO62" si="75">AN53-AM53</f>
        <v>0</v>
      </c>
      <c r="AP53" s="1"/>
    </row>
    <row r="54" spans="1:42" ht="18" customHeight="1" x14ac:dyDescent="0.2">
      <c r="A54" s="1"/>
      <c r="B54" s="25" t="s">
        <v>41</v>
      </c>
      <c r="C54" s="29"/>
      <c r="D54" s="29"/>
      <c r="E54" s="30">
        <f t="shared" si="63"/>
        <v>0</v>
      </c>
      <c r="F54" s="29"/>
      <c r="G54" s="29"/>
      <c r="H54" s="30">
        <f t="shared" si="64"/>
        <v>0</v>
      </c>
      <c r="I54" s="29"/>
      <c r="J54" s="29"/>
      <c r="K54" s="30">
        <f t="shared" si="65"/>
        <v>0</v>
      </c>
      <c r="L54" s="29"/>
      <c r="M54" s="29"/>
      <c r="N54" s="30">
        <f t="shared" si="66"/>
        <v>0</v>
      </c>
      <c r="O54" s="29"/>
      <c r="P54" s="29"/>
      <c r="Q54" s="30">
        <f t="shared" si="67"/>
        <v>0</v>
      </c>
      <c r="R54" s="29"/>
      <c r="S54" s="29"/>
      <c r="T54" s="30">
        <f t="shared" si="68"/>
        <v>0</v>
      </c>
      <c r="U54" s="29"/>
      <c r="V54" s="29"/>
      <c r="W54" s="30">
        <f t="shared" si="69"/>
        <v>0</v>
      </c>
      <c r="X54" s="29"/>
      <c r="Y54" s="29"/>
      <c r="Z54" s="30">
        <f t="shared" si="70"/>
        <v>0</v>
      </c>
      <c r="AA54" s="29"/>
      <c r="AB54" s="29"/>
      <c r="AC54" s="30">
        <f t="shared" si="71"/>
        <v>0</v>
      </c>
      <c r="AD54" s="29"/>
      <c r="AE54" s="29"/>
      <c r="AF54" s="30">
        <f t="shared" si="72"/>
        <v>0</v>
      </c>
      <c r="AG54" s="29"/>
      <c r="AH54" s="29"/>
      <c r="AI54" s="30">
        <f t="shared" si="73"/>
        <v>0</v>
      </c>
      <c r="AJ54" s="29"/>
      <c r="AK54" s="29"/>
      <c r="AL54" s="30">
        <f t="shared" si="74"/>
        <v>0</v>
      </c>
      <c r="AM54" s="45">
        <f t="shared" si="61"/>
        <v>0</v>
      </c>
      <c r="AN54" s="45">
        <f t="shared" si="62"/>
        <v>0</v>
      </c>
      <c r="AO54" s="30">
        <f t="shared" si="75"/>
        <v>0</v>
      </c>
      <c r="AP54" s="1"/>
    </row>
    <row r="55" spans="1:42" ht="18" customHeight="1" x14ac:dyDescent="0.2">
      <c r="A55" s="1"/>
      <c r="B55" s="25" t="s">
        <v>42</v>
      </c>
      <c r="C55" s="29"/>
      <c r="D55" s="29"/>
      <c r="E55" s="30">
        <f t="shared" si="63"/>
        <v>0</v>
      </c>
      <c r="F55" s="29"/>
      <c r="G55" s="29"/>
      <c r="H55" s="30">
        <f t="shared" si="64"/>
        <v>0</v>
      </c>
      <c r="I55" s="29"/>
      <c r="J55" s="29"/>
      <c r="K55" s="30">
        <f t="shared" si="65"/>
        <v>0</v>
      </c>
      <c r="L55" s="29"/>
      <c r="M55" s="29"/>
      <c r="N55" s="30">
        <f t="shared" si="66"/>
        <v>0</v>
      </c>
      <c r="O55" s="29"/>
      <c r="P55" s="29"/>
      <c r="Q55" s="30">
        <f t="shared" si="67"/>
        <v>0</v>
      </c>
      <c r="R55" s="29"/>
      <c r="S55" s="29"/>
      <c r="T55" s="30">
        <f t="shared" si="68"/>
        <v>0</v>
      </c>
      <c r="U55" s="29"/>
      <c r="V55" s="29"/>
      <c r="W55" s="30">
        <f t="shared" si="69"/>
        <v>0</v>
      </c>
      <c r="X55" s="29"/>
      <c r="Y55" s="29"/>
      <c r="Z55" s="30">
        <f t="shared" si="70"/>
        <v>0</v>
      </c>
      <c r="AA55" s="29"/>
      <c r="AB55" s="29"/>
      <c r="AC55" s="30">
        <f t="shared" si="71"/>
        <v>0</v>
      </c>
      <c r="AD55" s="29"/>
      <c r="AE55" s="29"/>
      <c r="AF55" s="30">
        <f t="shared" si="72"/>
        <v>0</v>
      </c>
      <c r="AG55" s="29"/>
      <c r="AH55" s="29"/>
      <c r="AI55" s="30">
        <f t="shared" si="73"/>
        <v>0</v>
      </c>
      <c r="AJ55" s="29"/>
      <c r="AK55" s="29"/>
      <c r="AL55" s="30">
        <f t="shared" si="74"/>
        <v>0</v>
      </c>
      <c r="AM55" s="45">
        <f t="shared" si="61"/>
        <v>0</v>
      </c>
      <c r="AN55" s="45">
        <f t="shared" si="62"/>
        <v>0</v>
      </c>
      <c r="AO55" s="30">
        <f t="shared" si="75"/>
        <v>0</v>
      </c>
      <c r="AP55" s="1"/>
    </row>
    <row r="56" spans="1:42" ht="18" customHeight="1" x14ac:dyDescent="0.2">
      <c r="A56" s="1"/>
      <c r="B56" s="25" t="s">
        <v>43</v>
      </c>
      <c r="C56" s="29"/>
      <c r="D56" s="29"/>
      <c r="E56" s="30">
        <f t="shared" si="63"/>
        <v>0</v>
      </c>
      <c r="F56" s="29"/>
      <c r="G56" s="29"/>
      <c r="H56" s="30">
        <f t="shared" si="64"/>
        <v>0</v>
      </c>
      <c r="I56" s="29"/>
      <c r="J56" s="29"/>
      <c r="K56" s="30">
        <f t="shared" si="65"/>
        <v>0</v>
      </c>
      <c r="L56" s="29"/>
      <c r="M56" s="29"/>
      <c r="N56" s="30">
        <f t="shared" si="66"/>
        <v>0</v>
      </c>
      <c r="O56" s="29"/>
      <c r="P56" s="29"/>
      <c r="Q56" s="30">
        <f t="shared" si="67"/>
        <v>0</v>
      </c>
      <c r="R56" s="29"/>
      <c r="S56" s="29"/>
      <c r="T56" s="30">
        <f t="shared" si="68"/>
        <v>0</v>
      </c>
      <c r="U56" s="29"/>
      <c r="V56" s="29"/>
      <c r="W56" s="30">
        <f t="shared" si="69"/>
        <v>0</v>
      </c>
      <c r="X56" s="29"/>
      <c r="Y56" s="29"/>
      <c r="Z56" s="30">
        <f t="shared" si="70"/>
        <v>0</v>
      </c>
      <c r="AA56" s="29"/>
      <c r="AB56" s="29"/>
      <c r="AC56" s="30">
        <f t="shared" si="71"/>
        <v>0</v>
      </c>
      <c r="AD56" s="29"/>
      <c r="AE56" s="29"/>
      <c r="AF56" s="30">
        <f t="shared" si="72"/>
        <v>0</v>
      </c>
      <c r="AG56" s="29"/>
      <c r="AH56" s="29"/>
      <c r="AI56" s="30">
        <f t="shared" si="73"/>
        <v>0</v>
      </c>
      <c r="AJ56" s="29"/>
      <c r="AK56" s="29"/>
      <c r="AL56" s="30">
        <f t="shared" si="74"/>
        <v>0</v>
      </c>
      <c r="AM56" s="45">
        <f t="shared" si="61"/>
        <v>0</v>
      </c>
      <c r="AN56" s="45">
        <f t="shared" si="62"/>
        <v>0</v>
      </c>
      <c r="AO56" s="30">
        <f t="shared" si="75"/>
        <v>0</v>
      </c>
      <c r="AP56" s="1"/>
    </row>
    <row r="57" spans="1:42" ht="18" customHeight="1" x14ac:dyDescent="0.2">
      <c r="A57" s="1"/>
      <c r="B57" s="25" t="s">
        <v>44</v>
      </c>
      <c r="C57" s="29"/>
      <c r="D57" s="29"/>
      <c r="E57" s="30">
        <f t="shared" si="63"/>
        <v>0</v>
      </c>
      <c r="F57" s="29"/>
      <c r="G57" s="29"/>
      <c r="H57" s="30">
        <f t="shared" si="64"/>
        <v>0</v>
      </c>
      <c r="I57" s="29"/>
      <c r="J57" s="29"/>
      <c r="K57" s="30">
        <f t="shared" si="65"/>
        <v>0</v>
      </c>
      <c r="L57" s="29"/>
      <c r="M57" s="29"/>
      <c r="N57" s="30">
        <f t="shared" si="66"/>
        <v>0</v>
      </c>
      <c r="O57" s="29"/>
      <c r="P57" s="29"/>
      <c r="Q57" s="30">
        <f t="shared" si="67"/>
        <v>0</v>
      </c>
      <c r="R57" s="29"/>
      <c r="S57" s="29"/>
      <c r="T57" s="30">
        <f t="shared" si="68"/>
        <v>0</v>
      </c>
      <c r="U57" s="29"/>
      <c r="V57" s="29"/>
      <c r="W57" s="30">
        <f t="shared" si="69"/>
        <v>0</v>
      </c>
      <c r="X57" s="29"/>
      <c r="Y57" s="29"/>
      <c r="Z57" s="30">
        <f t="shared" si="70"/>
        <v>0</v>
      </c>
      <c r="AA57" s="29"/>
      <c r="AB57" s="29"/>
      <c r="AC57" s="30">
        <f t="shared" si="71"/>
        <v>0</v>
      </c>
      <c r="AD57" s="29"/>
      <c r="AE57" s="29"/>
      <c r="AF57" s="30">
        <f t="shared" si="72"/>
        <v>0</v>
      </c>
      <c r="AG57" s="29"/>
      <c r="AH57" s="29"/>
      <c r="AI57" s="30">
        <f t="shared" si="73"/>
        <v>0</v>
      </c>
      <c r="AJ57" s="29"/>
      <c r="AK57" s="29"/>
      <c r="AL57" s="30">
        <f t="shared" si="74"/>
        <v>0</v>
      </c>
      <c r="AM57" s="45">
        <f t="shared" si="61"/>
        <v>0</v>
      </c>
      <c r="AN57" s="45">
        <f t="shared" si="62"/>
        <v>0</v>
      </c>
      <c r="AO57" s="30">
        <f t="shared" si="75"/>
        <v>0</v>
      </c>
      <c r="AP57" s="1"/>
    </row>
    <row r="58" spans="1:42" ht="18" customHeight="1" x14ac:dyDescent="0.2">
      <c r="A58" s="1"/>
      <c r="B58" s="25" t="s">
        <v>45</v>
      </c>
      <c r="C58" s="29"/>
      <c r="D58" s="29"/>
      <c r="E58" s="30">
        <f t="shared" si="63"/>
        <v>0</v>
      </c>
      <c r="F58" s="29"/>
      <c r="G58" s="29"/>
      <c r="H58" s="30">
        <f t="shared" si="64"/>
        <v>0</v>
      </c>
      <c r="I58" s="29"/>
      <c r="J58" s="29"/>
      <c r="K58" s="30">
        <f t="shared" si="65"/>
        <v>0</v>
      </c>
      <c r="L58" s="29"/>
      <c r="M58" s="29"/>
      <c r="N58" s="30">
        <f t="shared" si="66"/>
        <v>0</v>
      </c>
      <c r="O58" s="29"/>
      <c r="P58" s="29"/>
      <c r="Q58" s="30">
        <f t="shared" si="67"/>
        <v>0</v>
      </c>
      <c r="R58" s="29"/>
      <c r="S58" s="29"/>
      <c r="T58" s="30">
        <f t="shared" si="68"/>
        <v>0</v>
      </c>
      <c r="U58" s="29"/>
      <c r="V58" s="29"/>
      <c r="W58" s="30">
        <f t="shared" si="69"/>
        <v>0</v>
      </c>
      <c r="X58" s="29"/>
      <c r="Y58" s="29"/>
      <c r="Z58" s="30">
        <f t="shared" si="70"/>
        <v>0</v>
      </c>
      <c r="AA58" s="29"/>
      <c r="AB58" s="29"/>
      <c r="AC58" s="30">
        <f t="shared" si="71"/>
        <v>0</v>
      </c>
      <c r="AD58" s="29"/>
      <c r="AE58" s="29"/>
      <c r="AF58" s="30">
        <f t="shared" si="72"/>
        <v>0</v>
      </c>
      <c r="AG58" s="29"/>
      <c r="AH58" s="29"/>
      <c r="AI58" s="30">
        <f t="shared" si="73"/>
        <v>0</v>
      </c>
      <c r="AJ58" s="29"/>
      <c r="AK58" s="29"/>
      <c r="AL58" s="30">
        <f t="shared" si="74"/>
        <v>0</v>
      </c>
      <c r="AM58" s="45">
        <f t="shared" si="61"/>
        <v>0</v>
      </c>
      <c r="AN58" s="45">
        <f t="shared" si="62"/>
        <v>0</v>
      </c>
      <c r="AO58" s="30">
        <f t="shared" si="75"/>
        <v>0</v>
      </c>
      <c r="AP58" s="1"/>
    </row>
    <row r="59" spans="1:42" ht="18" customHeight="1" x14ac:dyDescent="0.2">
      <c r="A59" s="1"/>
      <c r="B59" s="24"/>
      <c r="C59" s="29"/>
      <c r="D59" s="29"/>
      <c r="E59" s="30">
        <f t="shared" si="63"/>
        <v>0</v>
      </c>
      <c r="F59" s="29"/>
      <c r="G59" s="29"/>
      <c r="H59" s="30">
        <f t="shared" si="64"/>
        <v>0</v>
      </c>
      <c r="I59" s="29"/>
      <c r="J59" s="29"/>
      <c r="K59" s="30">
        <f t="shared" si="65"/>
        <v>0</v>
      </c>
      <c r="L59" s="29"/>
      <c r="M59" s="29"/>
      <c r="N59" s="30">
        <f t="shared" si="66"/>
        <v>0</v>
      </c>
      <c r="O59" s="29"/>
      <c r="P59" s="29"/>
      <c r="Q59" s="30">
        <f t="shared" si="67"/>
        <v>0</v>
      </c>
      <c r="R59" s="29"/>
      <c r="S59" s="29"/>
      <c r="T59" s="30">
        <f t="shared" si="68"/>
        <v>0</v>
      </c>
      <c r="U59" s="29"/>
      <c r="V59" s="29"/>
      <c r="W59" s="30">
        <f t="shared" si="69"/>
        <v>0</v>
      </c>
      <c r="X59" s="29"/>
      <c r="Y59" s="29"/>
      <c r="Z59" s="30">
        <f t="shared" si="70"/>
        <v>0</v>
      </c>
      <c r="AA59" s="29"/>
      <c r="AB59" s="29"/>
      <c r="AC59" s="30">
        <f t="shared" si="71"/>
        <v>0</v>
      </c>
      <c r="AD59" s="29"/>
      <c r="AE59" s="29"/>
      <c r="AF59" s="30">
        <f t="shared" si="72"/>
        <v>0</v>
      </c>
      <c r="AG59" s="29"/>
      <c r="AH59" s="29"/>
      <c r="AI59" s="30">
        <f t="shared" si="73"/>
        <v>0</v>
      </c>
      <c r="AJ59" s="29"/>
      <c r="AK59" s="29"/>
      <c r="AL59" s="30">
        <f t="shared" si="74"/>
        <v>0</v>
      </c>
      <c r="AM59" s="45">
        <f t="shared" si="61"/>
        <v>0</v>
      </c>
      <c r="AN59" s="45">
        <f t="shared" si="62"/>
        <v>0</v>
      </c>
      <c r="AO59" s="30">
        <f t="shared" si="75"/>
        <v>0</v>
      </c>
      <c r="AP59" s="1"/>
    </row>
    <row r="60" spans="1:42" ht="18" customHeight="1" x14ac:dyDescent="0.2">
      <c r="A60" s="1"/>
      <c r="B60" s="24"/>
      <c r="C60" s="29"/>
      <c r="D60" s="29"/>
      <c r="E60" s="30">
        <f t="shared" si="63"/>
        <v>0</v>
      </c>
      <c r="F60" s="29"/>
      <c r="G60" s="29"/>
      <c r="H60" s="30">
        <f t="shared" si="64"/>
        <v>0</v>
      </c>
      <c r="I60" s="29"/>
      <c r="J60" s="29"/>
      <c r="K60" s="30">
        <f t="shared" si="65"/>
        <v>0</v>
      </c>
      <c r="L60" s="29"/>
      <c r="M60" s="29"/>
      <c r="N60" s="30">
        <f t="shared" si="66"/>
        <v>0</v>
      </c>
      <c r="O60" s="29"/>
      <c r="P60" s="29"/>
      <c r="Q60" s="30">
        <f t="shared" si="67"/>
        <v>0</v>
      </c>
      <c r="R60" s="29"/>
      <c r="S60" s="29"/>
      <c r="T60" s="30">
        <f t="shared" si="68"/>
        <v>0</v>
      </c>
      <c r="U60" s="29"/>
      <c r="V60" s="29"/>
      <c r="W60" s="30">
        <f t="shared" si="69"/>
        <v>0</v>
      </c>
      <c r="X60" s="29"/>
      <c r="Y60" s="29"/>
      <c r="Z60" s="30">
        <f t="shared" si="70"/>
        <v>0</v>
      </c>
      <c r="AA60" s="29"/>
      <c r="AB60" s="29"/>
      <c r="AC60" s="30">
        <f t="shared" si="71"/>
        <v>0</v>
      </c>
      <c r="AD60" s="29"/>
      <c r="AE60" s="29"/>
      <c r="AF60" s="30">
        <f t="shared" si="72"/>
        <v>0</v>
      </c>
      <c r="AG60" s="29"/>
      <c r="AH60" s="29"/>
      <c r="AI60" s="30">
        <f t="shared" si="73"/>
        <v>0</v>
      </c>
      <c r="AJ60" s="29"/>
      <c r="AK60" s="29"/>
      <c r="AL60" s="30">
        <f t="shared" si="74"/>
        <v>0</v>
      </c>
      <c r="AM60" s="45">
        <f t="shared" si="61"/>
        <v>0</v>
      </c>
      <c r="AN60" s="45">
        <f t="shared" si="62"/>
        <v>0</v>
      </c>
      <c r="AO60" s="30">
        <f t="shared" si="75"/>
        <v>0</v>
      </c>
      <c r="AP60" s="1"/>
    </row>
    <row r="61" spans="1:42" ht="18" customHeight="1" thickBot="1" x14ac:dyDescent="0.25">
      <c r="A61" s="1"/>
      <c r="B61" s="36"/>
      <c r="C61" s="31"/>
      <c r="D61" s="31"/>
      <c r="E61" s="32">
        <f t="shared" si="63"/>
        <v>0</v>
      </c>
      <c r="F61" s="31"/>
      <c r="G61" s="31"/>
      <c r="H61" s="32">
        <f t="shared" si="64"/>
        <v>0</v>
      </c>
      <c r="I61" s="31"/>
      <c r="J61" s="31"/>
      <c r="K61" s="32">
        <f t="shared" si="65"/>
        <v>0</v>
      </c>
      <c r="L61" s="31"/>
      <c r="M61" s="31"/>
      <c r="N61" s="32">
        <f t="shared" si="66"/>
        <v>0</v>
      </c>
      <c r="O61" s="31"/>
      <c r="P61" s="31"/>
      <c r="Q61" s="32">
        <f t="shared" si="67"/>
        <v>0</v>
      </c>
      <c r="R61" s="31"/>
      <c r="S61" s="31"/>
      <c r="T61" s="32">
        <f t="shared" si="68"/>
        <v>0</v>
      </c>
      <c r="U61" s="31"/>
      <c r="V61" s="31"/>
      <c r="W61" s="32">
        <f t="shared" si="69"/>
        <v>0</v>
      </c>
      <c r="X61" s="31"/>
      <c r="Y61" s="31"/>
      <c r="Z61" s="32">
        <f t="shared" si="70"/>
        <v>0</v>
      </c>
      <c r="AA61" s="31"/>
      <c r="AB61" s="31"/>
      <c r="AC61" s="32">
        <f t="shared" si="71"/>
        <v>0</v>
      </c>
      <c r="AD61" s="31"/>
      <c r="AE61" s="31"/>
      <c r="AF61" s="32">
        <f t="shared" si="72"/>
        <v>0</v>
      </c>
      <c r="AG61" s="31"/>
      <c r="AH61" s="31"/>
      <c r="AI61" s="32">
        <f t="shared" si="73"/>
        <v>0</v>
      </c>
      <c r="AJ61" s="31"/>
      <c r="AK61" s="31"/>
      <c r="AL61" s="32">
        <f t="shared" si="74"/>
        <v>0</v>
      </c>
      <c r="AM61" s="46">
        <f t="shared" si="61"/>
        <v>0</v>
      </c>
      <c r="AN61" s="46">
        <f t="shared" si="62"/>
        <v>0</v>
      </c>
      <c r="AO61" s="32">
        <f t="shared" si="75"/>
        <v>0</v>
      </c>
      <c r="AP61" s="1"/>
    </row>
    <row r="62" spans="1:42" s="50" customFormat="1" ht="18" customHeight="1" thickTop="1" thickBot="1" x14ac:dyDescent="0.25">
      <c r="A62" s="47"/>
      <c r="B62" s="39" t="s">
        <v>73</v>
      </c>
      <c r="C62" s="48">
        <f>SUM(C52:C61)</f>
        <v>2500</v>
      </c>
      <c r="D62" s="48">
        <f>SUM(D52:D61)</f>
        <v>5500</v>
      </c>
      <c r="E62" s="48">
        <f t="shared" si="63"/>
        <v>3000</v>
      </c>
      <c r="F62" s="48">
        <f>SUM(F52:F61)</f>
        <v>0</v>
      </c>
      <c r="G62" s="48">
        <f>SUM(G52:G61)</f>
        <v>0</v>
      </c>
      <c r="H62" s="48">
        <f t="shared" si="64"/>
        <v>0</v>
      </c>
      <c r="I62" s="48">
        <f>SUM(I52:I61)</f>
        <v>0</v>
      </c>
      <c r="J62" s="48">
        <f>SUM(J52:J61)</f>
        <v>0</v>
      </c>
      <c r="K62" s="48">
        <f t="shared" si="65"/>
        <v>0</v>
      </c>
      <c r="L62" s="48">
        <f>SUM(L52:L61)</f>
        <v>0</v>
      </c>
      <c r="M62" s="48">
        <f>SUM(M52:M61)</f>
        <v>0</v>
      </c>
      <c r="N62" s="48">
        <f t="shared" si="66"/>
        <v>0</v>
      </c>
      <c r="O62" s="48">
        <f>SUM(O52:O61)</f>
        <v>0</v>
      </c>
      <c r="P62" s="48">
        <f>SUM(P52:P61)</f>
        <v>0</v>
      </c>
      <c r="Q62" s="48">
        <f t="shared" si="67"/>
        <v>0</v>
      </c>
      <c r="R62" s="48">
        <f>SUM(R52:R61)</f>
        <v>0</v>
      </c>
      <c r="S62" s="48">
        <f>SUM(S52:S61)</f>
        <v>0</v>
      </c>
      <c r="T62" s="48">
        <f t="shared" si="68"/>
        <v>0</v>
      </c>
      <c r="U62" s="48">
        <f>SUM(U52:U61)</f>
        <v>0</v>
      </c>
      <c r="V62" s="48">
        <f>SUM(V52:V61)</f>
        <v>0</v>
      </c>
      <c r="W62" s="48">
        <f t="shared" si="69"/>
        <v>0</v>
      </c>
      <c r="X62" s="48">
        <f>SUM(X52:X61)</f>
        <v>0</v>
      </c>
      <c r="Y62" s="48">
        <f>SUM(Y52:Y61)</f>
        <v>0</v>
      </c>
      <c r="Z62" s="48">
        <f t="shared" si="70"/>
        <v>0</v>
      </c>
      <c r="AA62" s="48">
        <f>SUM(AA52:AA61)</f>
        <v>0</v>
      </c>
      <c r="AB62" s="48">
        <f>SUM(AB52:AB61)</f>
        <v>0</v>
      </c>
      <c r="AC62" s="48">
        <f t="shared" si="71"/>
        <v>0</v>
      </c>
      <c r="AD62" s="48">
        <f>SUM(AD52:AD61)</f>
        <v>0</v>
      </c>
      <c r="AE62" s="48">
        <f>SUM(AE52:AE61)</f>
        <v>0</v>
      </c>
      <c r="AF62" s="48">
        <f t="shared" si="72"/>
        <v>0</v>
      </c>
      <c r="AG62" s="48">
        <f>SUM(AG52:AG61)</f>
        <v>0</v>
      </c>
      <c r="AH62" s="48">
        <f>SUM(AH52:AH61)</f>
        <v>0</v>
      </c>
      <c r="AI62" s="48">
        <f t="shared" si="73"/>
        <v>0</v>
      </c>
      <c r="AJ62" s="48">
        <f>SUM(AJ52:AJ61)</f>
        <v>0</v>
      </c>
      <c r="AK62" s="48">
        <f>SUM(AK52:AK61)</f>
        <v>0</v>
      </c>
      <c r="AL62" s="48">
        <f t="shared" si="74"/>
        <v>0</v>
      </c>
      <c r="AM62" s="51">
        <f>SUM(AM52:AM61)</f>
        <v>2500</v>
      </c>
      <c r="AN62" s="51">
        <f>SUM(AN52:AN61)</f>
        <v>5500</v>
      </c>
      <c r="AO62" s="48">
        <f t="shared" si="75"/>
        <v>3000</v>
      </c>
      <c r="AP62" s="47"/>
    </row>
    <row r="63" spans="1:42" ht="18" customHeight="1" thickTop="1" x14ac:dyDescent="0.2">
      <c r="A63" s="1"/>
      <c r="B63" s="37" t="s">
        <v>46</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1"/>
    </row>
    <row r="64" spans="1:42" ht="18" customHeight="1" x14ac:dyDescent="0.2">
      <c r="A64" s="1"/>
      <c r="B64" s="25" t="s">
        <v>47</v>
      </c>
      <c r="C64" s="29">
        <v>2500</v>
      </c>
      <c r="D64" s="29">
        <v>5500</v>
      </c>
      <c r="E64" s="30">
        <f>D64-C64</f>
        <v>3000</v>
      </c>
      <c r="F64" s="29"/>
      <c r="G64" s="29"/>
      <c r="H64" s="30">
        <f>G64-F64</f>
        <v>0</v>
      </c>
      <c r="I64" s="29"/>
      <c r="J64" s="29"/>
      <c r="K64" s="30">
        <f>J64-I64</f>
        <v>0</v>
      </c>
      <c r="L64" s="29"/>
      <c r="M64" s="29"/>
      <c r="N64" s="30">
        <f>M64-L64</f>
        <v>0</v>
      </c>
      <c r="O64" s="29"/>
      <c r="P64" s="29"/>
      <c r="Q64" s="30">
        <f>P64-O64</f>
        <v>0</v>
      </c>
      <c r="R64" s="29"/>
      <c r="S64" s="29"/>
      <c r="T64" s="30">
        <f>S64-R64</f>
        <v>0</v>
      </c>
      <c r="U64" s="29"/>
      <c r="V64" s="29"/>
      <c r="W64" s="30">
        <f>V64-U64</f>
        <v>0</v>
      </c>
      <c r="X64" s="29"/>
      <c r="Y64" s="29"/>
      <c r="Z64" s="30">
        <f>Y64-X64</f>
        <v>0</v>
      </c>
      <c r="AA64" s="29"/>
      <c r="AB64" s="29"/>
      <c r="AC64" s="30">
        <f>AB64-AA64</f>
        <v>0</v>
      </c>
      <c r="AD64" s="29"/>
      <c r="AE64" s="29"/>
      <c r="AF64" s="30">
        <f>AE64-AD64</f>
        <v>0</v>
      </c>
      <c r="AG64" s="29"/>
      <c r="AH64" s="29"/>
      <c r="AI64" s="30">
        <f>AH64-AG64</f>
        <v>0</v>
      </c>
      <c r="AJ64" s="29"/>
      <c r="AK64" s="29"/>
      <c r="AL64" s="30">
        <f>AK64-AJ64</f>
        <v>0</v>
      </c>
      <c r="AM64" s="45">
        <f t="shared" ref="AM64:AM73" si="76">SUM(C64,F64,I64,L64,O64,R64,U64,X64,AA64,AD64,AG64,AJ64)</f>
        <v>2500</v>
      </c>
      <c r="AN64" s="45">
        <f t="shared" ref="AN64:AN73" si="77">SUM(D64,G64,J64,M64,P64,S64,V64,Y64,AB64,AE64,AH64,AK64)</f>
        <v>5500</v>
      </c>
      <c r="AO64" s="30">
        <f>AN64-AM64</f>
        <v>3000</v>
      </c>
      <c r="AP64" s="1"/>
    </row>
    <row r="65" spans="1:42" ht="18" customHeight="1" x14ac:dyDescent="0.2">
      <c r="A65" s="1"/>
      <c r="B65" s="25" t="s">
        <v>48</v>
      </c>
      <c r="C65" s="29"/>
      <c r="D65" s="29"/>
      <c r="E65" s="30">
        <f t="shared" ref="E65:E74" si="78">D65-C65</f>
        <v>0</v>
      </c>
      <c r="F65" s="29"/>
      <c r="G65" s="29"/>
      <c r="H65" s="30">
        <f t="shared" ref="H65:H74" si="79">G65-F65</f>
        <v>0</v>
      </c>
      <c r="I65" s="29"/>
      <c r="J65" s="29"/>
      <c r="K65" s="30">
        <f t="shared" ref="K65:K74" si="80">J65-I65</f>
        <v>0</v>
      </c>
      <c r="L65" s="29"/>
      <c r="M65" s="29"/>
      <c r="N65" s="30">
        <f t="shared" ref="N65:N74" si="81">M65-L65</f>
        <v>0</v>
      </c>
      <c r="O65" s="29"/>
      <c r="P65" s="29"/>
      <c r="Q65" s="30">
        <f t="shared" ref="Q65:Q74" si="82">P65-O65</f>
        <v>0</v>
      </c>
      <c r="R65" s="29"/>
      <c r="S65" s="29"/>
      <c r="T65" s="30">
        <f t="shared" ref="T65:T74" si="83">S65-R65</f>
        <v>0</v>
      </c>
      <c r="U65" s="29"/>
      <c r="V65" s="29"/>
      <c r="W65" s="30">
        <f t="shared" ref="W65:W74" si="84">V65-U65</f>
        <v>0</v>
      </c>
      <c r="X65" s="29"/>
      <c r="Y65" s="29"/>
      <c r="Z65" s="30">
        <f t="shared" ref="Z65:Z74" si="85">Y65-X65</f>
        <v>0</v>
      </c>
      <c r="AA65" s="29"/>
      <c r="AB65" s="29"/>
      <c r="AC65" s="30">
        <f t="shared" ref="AC65:AC74" si="86">AB65-AA65</f>
        <v>0</v>
      </c>
      <c r="AD65" s="29"/>
      <c r="AE65" s="29"/>
      <c r="AF65" s="30">
        <f t="shared" ref="AF65:AF74" si="87">AE65-AD65</f>
        <v>0</v>
      </c>
      <c r="AG65" s="29"/>
      <c r="AH65" s="29"/>
      <c r="AI65" s="30">
        <f t="shared" ref="AI65:AI74" si="88">AH65-AG65</f>
        <v>0</v>
      </c>
      <c r="AJ65" s="29"/>
      <c r="AK65" s="29"/>
      <c r="AL65" s="30">
        <f t="shared" ref="AL65:AL74" si="89">AK65-AJ65</f>
        <v>0</v>
      </c>
      <c r="AM65" s="45">
        <f t="shared" si="76"/>
        <v>0</v>
      </c>
      <c r="AN65" s="45">
        <f t="shared" si="77"/>
        <v>0</v>
      </c>
      <c r="AO65" s="30">
        <f t="shared" ref="AO65:AO74" si="90">AN65-AM65</f>
        <v>0</v>
      </c>
      <c r="AP65" s="1"/>
    </row>
    <row r="66" spans="1:42" ht="18" customHeight="1" x14ac:dyDescent="0.2">
      <c r="A66" s="1"/>
      <c r="B66" s="25" t="s">
        <v>49</v>
      </c>
      <c r="C66" s="29"/>
      <c r="D66" s="29"/>
      <c r="E66" s="30">
        <f t="shared" si="78"/>
        <v>0</v>
      </c>
      <c r="F66" s="29"/>
      <c r="G66" s="29"/>
      <c r="H66" s="30">
        <f t="shared" si="79"/>
        <v>0</v>
      </c>
      <c r="I66" s="29"/>
      <c r="J66" s="29"/>
      <c r="K66" s="30">
        <f t="shared" si="80"/>
        <v>0</v>
      </c>
      <c r="L66" s="29"/>
      <c r="M66" s="29"/>
      <c r="N66" s="30">
        <f t="shared" si="81"/>
        <v>0</v>
      </c>
      <c r="O66" s="29"/>
      <c r="P66" s="29"/>
      <c r="Q66" s="30">
        <f t="shared" si="82"/>
        <v>0</v>
      </c>
      <c r="R66" s="29"/>
      <c r="S66" s="29"/>
      <c r="T66" s="30">
        <f t="shared" si="83"/>
        <v>0</v>
      </c>
      <c r="U66" s="29"/>
      <c r="V66" s="29"/>
      <c r="W66" s="30">
        <f t="shared" si="84"/>
        <v>0</v>
      </c>
      <c r="X66" s="29"/>
      <c r="Y66" s="29"/>
      <c r="Z66" s="30">
        <f t="shared" si="85"/>
        <v>0</v>
      </c>
      <c r="AA66" s="29"/>
      <c r="AB66" s="29"/>
      <c r="AC66" s="30">
        <f t="shared" si="86"/>
        <v>0</v>
      </c>
      <c r="AD66" s="29"/>
      <c r="AE66" s="29"/>
      <c r="AF66" s="30">
        <f t="shared" si="87"/>
        <v>0</v>
      </c>
      <c r="AG66" s="29"/>
      <c r="AH66" s="29"/>
      <c r="AI66" s="30">
        <f t="shared" si="88"/>
        <v>0</v>
      </c>
      <c r="AJ66" s="29"/>
      <c r="AK66" s="29"/>
      <c r="AL66" s="30">
        <f t="shared" si="89"/>
        <v>0</v>
      </c>
      <c r="AM66" s="45">
        <f t="shared" si="76"/>
        <v>0</v>
      </c>
      <c r="AN66" s="45">
        <f t="shared" si="77"/>
        <v>0</v>
      </c>
      <c r="AO66" s="30">
        <f t="shared" si="90"/>
        <v>0</v>
      </c>
      <c r="AP66" s="1"/>
    </row>
    <row r="67" spans="1:42" ht="18" customHeight="1" x14ac:dyDescent="0.2">
      <c r="A67" s="1"/>
      <c r="B67" s="25" t="s">
        <v>50</v>
      </c>
      <c r="C67" s="29"/>
      <c r="D67" s="29"/>
      <c r="E67" s="30">
        <f t="shared" si="78"/>
        <v>0</v>
      </c>
      <c r="F67" s="29"/>
      <c r="G67" s="29"/>
      <c r="H67" s="30">
        <f t="shared" si="79"/>
        <v>0</v>
      </c>
      <c r="I67" s="29"/>
      <c r="J67" s="29"/>
      <c r="K67" s="30">
        <f t="shared" si="80"/>
        <v>0</v>
      </c>
      <c r="L67" s="29"/>
      <c r="M67" s="29"/>
      <c r="N67" s="30">
        <f t="shared" si="81"/>
        <v>0</v>
      </c>
      <c r="O67" s="29"/>
      <c r="P67" s="29"/>
      <c r="Q67" s="30">
        <f t="shared" si="82"/>
        <v>0</v>
      </c>
      <c r="R67" s="29"/>
      <c r="S67" s="29"/>
      <c r="T67" s="30">
        <f t="shared" si="83"/>
        <v>0</v>
      </c>
      <c r="U67" s="29"/>
      <c r="V67" s="29"/>
      <c r="W67" s="30">
        <f t="shared" si="84"/>
        <v>0</v>
      </c>
      <c r="X67" s="29"/>
      <c r="Y67" s="29"/>
      <c r="Z67" s="30">
        <f t="shared" si="85"/>
        <v>0</v>
      </c>
      <c r="AA67" s="29"/>
      <c r="AB67" s="29"/>
      <c r="AC67" s="30">
        <f t="shared" si="86"/>
        <v>0</v>
      </c>
      <c r="AD67" s="29"/>
      <c r="AE67" s="29"/>
      <c r="AF67" s="30">
        <f t="shared" si="87"/>
        <v>0</v>
      </c>
      <c r="AG67" s="29"/>
      <c r="AH67" s="29"/>
      <c r="AI67" s="30">
        <f t="shared" si="88"/>
        <v>0</v>
      </c>
      <c r="AJ67" s="29"/>
      <c r="AK67" s="29"/>
      <c r="AL67" s="30">
        <f t="shared" si="89"/>
        <v>0</v>
      </c>
      <c r="AM67" s="45">
        <f t="shared" si="76"/>
        <v>0</v>
      </c>
      <c r="AN67" s="45">
        <f t="shared" si="77"/>
        <v>0</v>
      </c>
      <c r="AO67" s="30">
        <f t="shared" si="90"/>
        <v>0</v>
      </c>
      <c r="AP67" s="1"/>
    </row>
    <row r="68" spans="1:42" ht="18" customHeight="1" x14ac:dyDescent="0.2">
      <c r="A68" s="1"/>
      <c r="B68" s="25" t="s">
        <v>51</v>
      </c>
      <c r="C68" s="29"/>
      <c r="D68" s="29"/>
      <c r="E68" s="30">
        <f t="shared" si="78"/>
        <v>0</v>
      </c>
      <c r="F68" s="29"/>
      <c r="G68" s="29"/>
      <c r="H68" s="30">
        <f t="shared" si="79"/>
        <v>0</v>
      </c>
      <c r="I68" s="29"/>
      <c r="J68" s="29"/>
      <c r="K68" s="30">
        <f t="shared" si="80"/>
        <v>0</v>
      </c>
      <c r="L68" s="29"/>
      <c r="M68" s="29"/>
      <c r="N68" s="30">
        <f t="shared" si="81"/>
        <v>0</v>
      </c>
      <c r="O68" s="29"/>
      <c r="P68" s="29"/>
      <c r="Q68" s="30">
        <f t="shared" si="82"/>
        <v>0</v>
      </c>
      <c r="R68" s="29"/>
      <c r="S68" s="29"/>
      <c r="T68" s="30">
        <f t="shared" si="83"/>
        <v>0</v>
      </c>
      <c r="U68" s="29"/>
      <c r="V68" s="29"/>
      <c r="W68" s="30">
        <f t="shared" si="84"/>
        <v>0</v>
      </c>
      <c r="X68" s="29"/>
      <c r="Y68" s="29"/>
      <c r="Z68" s="30">
        <f t="shared" si="85"/>
        <v>0</v>
      </c>
      <c r="AA68" s="29"/>
      <c r="AB68" s="29"/>
      <c r="AC68" s="30">
        <f t="shared" si="86"/>
        <v>0</v>
      </c>
      <c r="AD68" s="29"/>
      <c r="AE68" s="29"/>
      <c r="AF68" s="30">
        <f t="shared" si="87"/>
        <v>0</v>
      </c>
      <c r="AG68" s="29"/>
      <c r="AH68" s="29"/>
      <c r="AI68" s="30">
        <f t="shared" si="88"/>
        <v>0</v>
      </c>
      <c r="AJ68" s="29"/>
      <c r="AK68" s="29"/>
      <c r="AL68" s="30">
        <f t="shared" si="89"/>
        <v>0</v>
      </c>
      <c r="AM68" s="45">
        <f t="shared" si="76"/>
        <v>0</v>
      </c>
      <c r="AN68" s="45">
        <f t="shared" si="77"/>
        <v>0</v>
      </c>
      <c r="AO68" s="30">
        <f t="shared" si="90"/>
        <v>0</v>
      </c>
      <c r="AP68" s="1"/>
    </row>
    <row r="69" spans="1:42" ht="18" customHeight="1" x14ac:dyDescent="0.2">
      <c r="A69" s="1"/>
      <c r="B69" s="25" t="s">
        <v>52</v>
      </c>
      <c r="C69" s="29"/>
      <c r="D69" s="29"/>
      <c r="E69" s="30">
        <f t="shared" si="78"/>
        <v>0</v>
      </c>
      <c r="F69" s="29"/>
      <c r="G69" s="29"/>
      <c r="H69" s="30">
        <f t="shared" si="79"/>
        <v>0</v>
      </c>
      <c r="I69" s="29"/>
      <c r="J69" s="29"/>
      <c r="K69" s="30">
        <f t="shared" si="80"/>
        <v>0</v>
      </c>
      <c r="L69" s="29"/>
      <c r="M69" s="29"/>
      <c r="N69" s="30">
        <f t="shared" si="81"/>
        <v>0</v>
      </c>
      <c r="O69" s="29"/>
      <c r="P69" s="29"/>
      <c r="Q69" s="30">
        <f t="shared" si="82"/>
        <v>0</v>
      </c>
      <c r="R69" s="29"/>
      <c r="S69" s="29"/>
      <c r="T69" s="30">
        <f t="shared" si="83"/>
        <v>0</v>
      </c>
      <c r="U69" s="29"/>
      <c r="V69" s="29"/>
      <c r="W69" s="30">
        <f t="shared" si="84"/>
        <v>0</v>
      </c>
      <c r="X69" s="29"/>
      <c r="Y69" s="29"/>
      <c r="Z69" s="30">
        <f t="shared" si="85"/>
        <v>0</v>
      </c>
      <c r="AA69" s="29"/>
      <c r="AB69" s="29"/>
      <c r="AC69" s="30">
        <f t="shared" si="86"/>
        <v>0</v>
      </c>
      <c r="AD69" s="29"/>
      <c r="AE69" s="29"/>
      <c r="AF69" s="30">
        <f t="shared" si="87"/>
        <v>0</v>
      </c>
      <c r="AG69" s="29"/>
      <c r="AH69" s="29"/>
      <c r="AI69" s="30">
        <f t="shared" si="88"/>
        <v>0</v>
      </c>
      <c r="AJ69" s="29"/>
      <c r="AK69" s="29"/>
      <c r="AL69" s="30">
        <f t="shared" si="89"/>
        <v>0</v>
      </c>
      <c r="AM69" s="45">
        <f t="shared" si="76"/>
        <v>0</v>
      </c>
      <c r="AN69" s="45">
        <f t="shared" si="77"/>
        <v>0</v>
      </c>
      <c r="AO69" s="30">
        <f t="shared" si="90"/>
        <v>0</v>
      </c>
      <c r="AP69" s="1"/>
    </row>
    <row r="70" spans="1:42" ht="18" customHeight="1" x14ac:dyDescent="0.2">
      <c r="A70" s="1"/>
      <c r="B70" s="25" t="s">
        <v>53</v>
      </c>
      <c r="C70" s="29"/>
      <c r="D70" s="29"/>
      <c r="E70" s="30">
        <f t="shared" si="78"/>
        <v>0</v>
      </c>
      <c r="F70" s="29"/>
      <c r="G70" s="29"/>
      <c r="H70" s="30">
        <f t="shared" si="79"/>
        <v>0</v>
      </c>
      <c r="I70" s="29"/>
      <c r="J70" s="29"/>
      <c r="K70" s="30">
        <f t="shared" si="80"/>
        <v>0</v>
      </c>
      <c r="L70" s="29"/>
      <c r="M70" s="29"/>
      <c r="N70" s="30">
        <f t="shared" si="81"/>
        <v>0</v>
      </c>
      <c r="O70" s="29"/>
      <c r="P70" s="29"/>
      <c r="Q70" s="30">
        <f t="shared" si="82"/>
        <v>0</v>
      </c>
      <c r="R70" s="29"/>
      <c r="S70" s="29"/>
      <c r="T70" s="30">
        <f t="shared" si="83"/>
        <v>0</v>
      </c>
      <c r="U70" s="29"/>
      <c r="V70" s="29"/>
      <c r="W70" s="30">
        <f t="shared" si="84"/>
        <v>0</v>
      </c>
      <c r="X70" s="29"/>
      <c r="Y70" s="29"/>
      <c r="Z70" s="30">
        <f t="shared" si="85"/>
        <v>0</v>
      </c>
      <c r="AA70" s="29"/>
      <c r="AB70" s="29"/>
      <c r="AC70" s="30">
        <f t="shared" si="86"/>
        <v>0</v>
      </c>
      <c r="AD70" s="29"/>
      <c r="AE70" s="29"/>
      <c r="AF70" s="30">
        <f t="shared" si="87"/>
        <v>0</v>
      </c>
      <c r="AG70" s="29"/>
      <c r="AH70" s="29"/>
      <c r="AI70" s="30">
        <f t="shared" si="88"/>
        <v>0</v>
      </c>
      <c r="AJ70" s="29"/>
      <c r="AK70" s="29"/>
      <c r="AL70" s="30">
        <f t="shared" si="89"/>
        <v>0</v>
      </c>
      <c r="AM70" s="45">
        <f t="shared" si="76"/>
        <v>0</v>
      </c>
      <c r="AN70" s="45">
        <f t="shared" si="77"/>
        <v>0</v>
      </c>
      <c r="AO70" s="30">
        <f t="shared" si="90"/>
        <v>0</v>
      </c>
      <c r="AP70" s="1"/>
    </row>
    <row r="71" spans="1:42" ht="18" customHeight="1" x14ac:dyDescent="0.2">
      <c r="A71" s="1"/>
      <c r="B71" s="25"/>
      <c r="C71" s="29"/>
      <c r="D71" s="29"/>
      <c r="E71" s="30">
        <f t="shared" si="78"/>
        <v>0</v>
      </c>
      <c r="F71" s="29"/>
      <c r="G71" s="29"/>
      <c r="H71" s="30">
        <f t="shared" si="79"/>
        <v>0</v>
      </c>
      <c r="I71" s="29"/>
      <c r="J71" s="29"/>
      <c r="K71" s="30">
        <f t="shared" si="80"/>
        <v>0</v>
      </c>
      <c r="L71" s="29"/>
      <c r="M71" s="29"/>
      <c r="N71" s="30">
        <f t="shared" si="81"/>
        <v>0</v>
      </c>
      <c r="O71" s="29"/>
      <c r="P71" s="29"/>
      <c r="Q71" s="30">
        <f t="shared" si="82"/>
        <v>0</v>
      </c>
      <c r="R71" s="29"/>
      <c r="S71" s="29"/>
      <c r="T71" s="30">
        <f t="shared" si="83"/>
        <v>0</v>
      </c>
      <c r="U71" s="29"/>
      <c r="V71" s="29"/>
      <c r="W71" s="30">
        <f t="shared" si="84"/>
        <v>0</v>
      </c>
      <c r="X71" s="29"/>
      <c r="Y71" s="29"/>
      <c r="Z71" s="30">
        <f t="shared" si="85"/>
        <v>0</v>
      </c>
      <c r="AA71" s="29"/>
      <c r="AB71" s="29"/>
      <c r="AC71" s="30">
        <f t="shared" si="86"/>
        <v>0</v>
      </c>
      <c r="AD71" s="29"/>
      <c r="AE71" s="29"/>
      <c r="AF71" s="30">
        <f t="shared" si="87"/>
        <v>0</v>
      </c>
      <c r="AG71" s="29"/>
      <c r="AH71" s="29"/>
      <c r="AI71" s="30">
        <f t="shared" si="88"/>
        <v>0</v>
      </c>
      <c r="AJ71" s="29"/>
      <c r="AK71" s="29"/>
      <c r="AL71" s="30">
        <f t="shared" si="89"/>
        <v>0</v>
      </c>
      <c r="AM71" s="45">
        <f t="shared" si="76"/>
        <v>0</v>
      </c>
      <c r="AN71" s="45">
        <f t="shared" si="77"/>
        <v>0</v>
      </c>
      <c r="AO71" s="30">
        <f t="shared" si="90"/>
        <v>0</v>
      </c>
      <c r="AP71" s="1"/>
    </row>
    <row r="72" spans="1:42" ht="18" customHeight="1" x14ac:dyDescent="0.2">
      <c r="A72" s="1"/>
      <c r="B72" s="24"/>
      <c r="C72" s="29"/>
      <c r="D72" s="29"/>
      <c r="E72" s="30">
        <f t="shared" si="78"/>
        <v>0</v>
      </c>
      <c r="F72" s="29"/>
      <c r="G72" s="29"/>
      <c r="H72" s="30">
        <f t="shared" si="79"/>
        <v>0</v>
      </c>
      <c r="I72" s="29"/>
      <c r="J72" s="29"/>
      <c r="K72" s="30">
        <f t="shared" si="80"/>
        <v>0</v>
      </c>
      <c r="L72" s="29"/>
      <c r="M72" s="29"/>
      <c r="N72" s="30">
        <f t="shared" si="81"/>
        <v>0</v>
      </c>
      <c r="O72" s="29"/>
      <c r="P72" s="29"/>
      <c r="Q72" s="30">
        <f t="shared" si="82"/>
        <v>0</v>
      </c>
      <c r="R72" s="29"/>
      <c r="S72" s="29"/>
      <c r="T72" s="30">
        <f t="shared" si="83"/>
        <v>0</v>
      </c>
      <c r="U72" s="29"/>
      <c r="V72" s="29"/>
      <c r="W72" s="30">
        <f t="shared" si="84"/>
        <v>0</v>
      </c>
      <c r="X72" s="29"/>
      <c r="Y72" s="29"/>
      <c r="Z72" s="30">
        <f t="shared" si="85"/>
        <v>0</v>
      </c>
      <c r="AA72" s="29"/>
      <c r="AB72" s="29"/>
      <c r="AC72" s="30">
        <f t="shared" si="86"/>
        <v>0</v>
      </c>
      <c r="AD72" s="29"/>
      <c r="AE72" s="29"/>
      <c r="AF72" s="30">
        <f t="shared" si="87"/>
        <v>0</v>
      </c>
      <c r="AG72" s="29"/>
      <c r="AH72" s="29"/>
      <c r="AI72" s="30">
        <f t="shared" si="88"/>
        <v>0</v>
      </c>
      <c r="AJ72" s="29"/>
      <c r="AK72" s="29"/>
      <c r="AL72" s="30">
        <f t="shared" si="89"/>
        <v>0</v>
      </c>
      <c r="AM72" s="45">
        <f t="shared" si="76"/>
        <v>0</v>
      </c>
      <c r="AN72" s="45">
        <f t="shared" si="77"/>
        <v>0</v>
      </c>
      <c r="AO72" s="30">
        <f t="shared" si="90"/>
        <v>0</v>
      </c>
      <c r="AP72" s="1"/>
    </row>
    <row r="73" spans="1:42" ht="18" customHeight="1" thickBot="1" x14ac:dyDescent="0.25">
      <c r="A73" s="1"/>
      <c r="B73" s="36"/>
      <c r="C73" s="31"/>
      <c r="D73" s="31"/>
      <c r="E73" s="32">
        <f t="shared" si="78"/>
        <v>0</v>
      </c>
      <c r="F73" s="31"/>
      <c r="G73" s="31"/>
      <c r="H73" s="32">
        <f t="shared" si="79"/>
        <v>0</v>
      </c>
      <c r="I73" s="31"/>
      <c r="J73" s="31"/>
      <c r="K73" s="32">
        <f t="shared" si="80"/>
        <v>0</v>
      </c>
      <c r="L73" s="31"/>
      <c r="M73" s="31"/>
      <c r="N73" s="32">
        <f t="shared" si="81"/>
        <v>0</v>
      </c>
      <c r="O73" s="31"/>
      <c r="P73" s="31"/>
      <c r="Q73" s="32">
        <f t="shared" si="82"/>
        <v>0</v>
      </c>
      <c r="R73" s="31"/>
      <c r="S73" s="31"/>
      <c r="T73" s="32">
        <f t="shared" si="83"/>
        <v>0</v>
      </c>
      <c r="U73" s="31"/>
      <c r="V73" s="31"/>
      <c r="W73" s="32">
        <f t="shared" si="84"/>
        <v>0</v>
      </c>
      <c r="X73" s="31"/>
      <c r="Y73" s="31"/>
      <c r="Z73" s="32">
        <f t="shared" si="85"/>
        <v>0</v>
      </c>
      <c r="AA73" s="31"/>
      <c r="AB73" s="31"/>
      <c r="AC73" s="32">
        <f t="shared" si="86"/>
        <v>0</v>
      </c>
      <c r="AD73" s="31"/>
      <c r="AE73" s="31"/>
      <c r="AF73" s="32">
        <f t="shared" si="87"/>
        <v>0</v>
      </c>
      <c r="AG73" s="31"/>
      <c r="AH73" s="31"/>
      <c r="AI73" s="32">
        <f t="shared" si="88"/>
        <v>0</v>
      </c>
      <c r="AJ73" s="31"/>
      <c r="AK73" s="31"/>
      <c r="AL73" s="32">
        <f t="shared" si="89"/>
        <v>0</v>
      </c>
      <c r="AM73" s="46">
        <f t="shared" si="76"/>
        <v>0</v>
      </c>
      <c r="AN73" s="46">
        <f t="shared" si="77"/>
        <v>0</v>
      </c>
      <c r="AO73" s="32">
        <f t="shared" si="90"/>
        <v>0</v>
      </c>
      <c r="AP73" s="1"/>
    </row>
    <row r="74" spans="1:42" s="50" customFormat="1" ht="18" customHeight="1" thickTop="1" thickBot="1" x14ac:dyDescent="0.25">
      <c r="A74" s="47"/>
      <c r="B74" s="39" t="s">
        <v>72</v>
      </c>
      <c r="C74" s="48">
        <f>SUM(C64:C73)</f>
        <v>2500</v>
      </c>
      <c r="D74" s="48">
        <f>SUM(D64:D73)</f>
        <v>5500</v>
      </c>
      <c r="E74" s="48">
        <f t="shared" si="78"/>
        <v>3000</v>
      </c>
      <c r="F74" s="48">
        <f>SUM(F64:F73)</f>
        <v>0</v>
      </c>
      <c r="G74" s="48">
        <f>SUM(G64:G73)</f>
        <v>0</v>
      </c>
      <c r="H74" s="48">
        <f t="shared" si="79"/>
        <v>0</v>
      </c>
      <c r="I74" s="48">
        <f>SUM(I64:I73)</f>
        <v>0</v>
      </c>
      <c r="J74" s="48">
        <f>SUM(J64:J73)</f>
        <v>0</v>
      </c>
      <c r="K74" s="48">
        <f t="shared" si="80"/>
        <v>0</v>
      </c>
      <c r="L74" s="48">
        <f>SUM(L64:L73)</f>
        <v>0</v>
      </c>
      <c r="M74" s="48">
        <f>SUM(M64:M73)</f>
        <v>0</v>
      </c>
      <c r="N74" s="48">
        <f t="shared" si="81"/>
        <v>0</v>
      </c>
      <c r="O74" s="48">
        <f>SUM(O64:O73)</f>
        <v>0</v>
      </c>
      <c r="P74" s="48">
        <f>SUM(P64:P73)</f>
        <v>0</v>
      </c>
      <c r="Q74" s="48">
        <f t="shared" si="82"/>
        <v>0</v>
      </c>
      <c r="R74" s="48">
        <f>SUM(R64:R73)</f>
        <v>0</v>
      </c>
      <c r="S74" s="48">
        <f>SUM(S64:S73)</f>
        <v>0</v>
      </c>
      <c r="T74" s="48">
        <f t="shared" si="83"/>
        <v>0</v>
      </c>
      <c r="U74" s="48">
        <f>SUM(U64:U73)</f>
        <v>0</v>
      </c>
      <c r="V74" s="48">
        <f>SUM(V64:V73)</f>
        <v>0</v>
      </c>
      <c r="W74" s="48">
        <f t="shared" si="84"/>
        <v>0</v>
      </c>
      <c r="X74" s="48">
        <f>SUM(X64:X73)</f>
        <v>0</v>
      </c>
      <c r="Y74" s="48">
        <f>SUM(Y64:Y73)</f>
        <v>0</v>
      </c>
      <c r="Z74" s="48">
        <f t="shared" si="85"/>
        <v>0</v>
      </c>
      <c r="AA74" s="48">
        <f>SUM(AA64:AA73)</f>
        <v>0</v>
      </c>
      <c r="AB74" s="48">
        <f>SUM(AB64:AB73)</f>
        <v>0</v>
      </c>
      <c r="AC74" s="48">
        <f t="shared" si="86"/>
        <v>0</v>
      </c>
      <c r="AD74" s="48">
        <f>SUM(AD64:AD73)</f>
        <v>0</v>
      </c>
      <c r="AE74" s="48">
        <f>SUM(AE64:AE73)</f>
        <v>0</v>
      </c>
      <c r="AF74" s="48">
        <f t="shared" si="87"/>
        <v>0</v>
      </c>
      <c r="AG74" s="48">
        <f>SUM(AG64:AG73)</f>
        <v>0</v>
      </c>
      <c r="AH74" s="48">
        <f>SUM(AH64:AH73)</f>
        <v>0</v>
      </c>
      <c r="AI74" s="48">
        <f t="shared" si="88"/>
        <v>0</v>
      </c>
      <c r="AJ74" s="48">
        <f>SUM(AJ64:AJ73)</f>
        <v>0</v>
      </c>
      <c r="AK74" s="48">
        <f>SUM(AK64:AK73)</f>
        <v>0</v>
      </c>
      <c r="AL74" s="48">
        <f t="shared" si="89"/>
        <v>0</v>
      </c>
      <c r="AM74" s="51">
        <f>SUM(AM64:AM73)</f>
        <v>2500</v>
      </c>
      <c r="AN74" s="51">
        <f>SUM(AN64:AN73)</f>
        <v>5500</v>
      </c>
      <c r="AO74" s="48">
        <f t="shared" si="90"/>
        <v>3000</v>
      </c>
      <c r="AP74" s="47"/>
    </row>
    <row r="75" spans="1:42" ht="18" customHeight="1" thickTop="1" x14ac:dyDescent="0.2">
      <c r="A75" s="1"/>
      <c r="B75" s="37" t="s">
        <v>54</v>
      </c>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1"/>
    </row>
    <row r="76" spans="1:42" ht="18" customHeight="1" x14ac:dyDescent="0.2">
      <c r="A76" s="1"/>
      <c r="B76" s="25" t="s">
        <v>55</v>
      </c>
      <c r="C76" s="29">
        <v>2500</v>
      </c>
      <c r="D76" s="29">
        <v>5500</v>
      </c>
      <c r="E76" s="30">
        <f>D76-C76</f>
        <v>3000</v>
      </c>
      <c r="F76" s="29"/>
      <c r="G76" s="29"/>
      <c r="H76" s="30">
        <f>G76-F76</f>
        <v>0</v>
      </c>
      <c r="I76" s="29"/>
      <c r="J76" s="29"/>
      <c r="K76" s="30">
        <f>J76-I76</f>
        <v>0</v>
      </c>
      <c r="L76" s="29"/>
      <c r="M76" s="29"/>
      <c r="N76" s="30">
        <f>M76-L76</f>
        <v>0</v>
      </c>
      <c r="O76" s="29"/>
      <c r="P76" s="29"/>
      <c r="Q76" s="30">
        <f>P76-O76</f>
        <v>0</v>
      </c>
      <c r="R76" s="29"/>
      <c r="S76" s="29"/>
      <c r="T76" s="30">
        <f>S76-R76</f>
        <v>0</v>
      </c>
      <c r="U76" s="29"/>
      <c r="V76" s="29"/>
      <c r="W76" s="30">
        <f>V76-U76</f>
        <v>0</v>
      </c>
      <c r="X76" s="29"/>
      <c r="Y76" s="29"/>
      <c r="Z76" s="30">
        <f>Y76-X76</f>
        <v>0</v>
      </c>
      <c r="AA76" s="29"/>
      <c r="AB76" s="29"/>
      <c r="AC76" s="30">
        <f>AB76-AA76</f>
        <v>0</v>
      </c>
      <c r="AD76" s="29"/>
      <c r="AE76" s="29"/>
      <c r="AF76" s="30">
        <f>AE76-AD76</f>
        <v>0</v>
      </c>
      <c r="AG76" s="29"/>
      <c r="AH76" s="29"/>
      <c r="AI76" s="30">
        <f>AH76-AG76</f>
        <v>0</v>
      </c>
      <c r="AJ76" s="29"/>
      <c r="AK76" s="29"/>
      <c r="AL76" s="30">
        <f>AK76-AJ76</f>
        <v>0</v>
      </c>
      <c r="AM76" s="45">
        <f t="shared" ref="AM76:AM85" si="91">SUM(C76,F76,I76,L76,O76,R76,U76,X76,AA76,AD76,AG76,AJ76)</f>
        <v>2500</v>
      </c>
      <c r="AN76" s="45">
        <f t="shared" ref="AN76:AN85" si="92">SUM(D76,G76,J76,M76,P76,S76,V76,Y76,AB76,AE76,AH76,AK76)</f>
        <v>5500</v>
      </c>
      <c r="AO76" s="30">
        <f>AN76-AM76</f>
        <v>3000</v>
      </c>
      <c r="AP76" s="1"/>
    </row>
    <row r="77" spans="1:42" ht="18" customHeight="1" x14ac:dyDescent="0.2">
      <c r="A77" s="1"/>
      <c r="B77" s="25" t="s">
        <v>56</v>
      </c>
      <c r="C77" s="29"/>
      <c r="D77" s="29"/>
      <c r="E77" s="30">
        <f t="shared" ref="E77:E86" si="93">D77-C77</f>
        <v>0</v>
      </c>
      <c r="F77" s="29"/>
      <c r="G77" s="29"/>
      <c r="H77" s="30">
        <f t="shared" ref="H77:H86" si="94">G77-F77</f>
        <v>0</v>
      </c>
      <c r="I77" s="29"/>
      <c r="J77" s="29"/>
      <c r="K77" s="30">
        <f t="shared" ref="K77:K86" si="95">J77-I77</f>
        <v>0</v>
      </c>
      <c r="L77" s="29"/>
      <c r="M77" s="29"/>
      <c r="N77" s="30">
        <f t="shared" ref="N77:N86" si="96">M77-L77</f>
        <v>0</v>
      </c>
      <c r="O77" s="29"/>
      <c r="P77" s="29"/>
      <c r="Q77" s="30">
        <f t="shared" ref="Q77:Q86" si="97">P77-O77</f>
        <v>0</v>
      </c>
      <c r="R77" s="29"/>
      <c r="S77" s="29"/>
      <c r="T77" s="30">
        <f t="shared" ref="T77:T86" si="98">S77-R77</f>
        <v>0</v>
      </c>
      <c r="U77" s="29"/>
      <c r="V77" s="29"/>
      <c r="W77" s="30">
        <f t="shared" ref="W77:W86" si="99">V77-U77</f>
        <v>0</v>
      </c>
      <c r="X77" s="29"/>
      <c r="Y77" s="29"/>
      <c r="Z77" s="30">
        <f t="shared" ref="Z77:Z86" si="100">Y77-X77</f>
        <v>0</v>
      </c>
      <c r="AA77" s="29"/>
      <c r="AB77" s="29"/>
      <c r="AC77" s="30">
        <f t="shared" ref="AC77:AC86" si="101">AB77-AA77</f>
        <v>0</v>
      </c>
      <c r="AD77" s="29"/>
      <c r="AE77" s="29"/>
      <c r="AF77" s="30">
        <f t="shared" ref="AF77:AF86" si="102">AE77-AD77</f>
        <v>0</v>
      </c>
      <c r="AG77" s="29"/>
      <c r="AH77" s="29"/>
      <c r="AI77" s="30">
        <f t="shared" ref="AI77:AI86" si="103">AH77-AG77</f>
        <v>0</v>
      </c>
      <c r="AJ77" s="29"/>
      <c r="AK77" s="29"/>
      <c r="AL77" s="30">
        <f t="shared" ref="AL77:AL86" si="104">AK77-AJ77</f>
        <v>0</v>
      </c>
      <c r="AM77" s="45">
        <f t="shared" si="91"/>
        <v>0</v>
      </c>
      <c r="AN77" s="45">
        <f t="shared" si="92"/>
        <v>0</v>
      </c>
      <c r="AO77" s="30">
        <f t="shared" ref="AO77:AO86" si="105">AN77-AM77</f>
        <v>0</v>
      </c>
      <c r="AP77" s="1"/>
    </row>
    <row r="78" spans="1:42" ht="18" customHeight="1" x14ac:dyDescent="0.2">
      <c r="A78" s="1"/>
      <c r="B78" s="25" t="s">
        <v>57</v>
      </c>
      <c r="C78" s="29"/>
      <c r="D78" s="29"/>
      <c r="E78" s="30">
        <f t="shared" si="93"/>
        <v>0</v>
      </c>
      <c r="F78" s="29"/>
      <c r="G78" s="29"/>
      <c r="H78" s="30">
        <f t="shared" si="94"/>
        <v>0</v>
      </c>
      <c r="I78" s="29"/>
      <c r="J78" s="29"/>
      <c r="K78" s="30">
        <f t="shared" si="95"/>
        <v>0</v>
      </c>
      <c r="L78" s="29"/>
      <c r="M78" s="29"/>
      <c r="N78" s="30">
        <f t="shared" si="96"/>
        <v>0</v>
      </c>
      <c r="O78" s="29"/>
      <c r="P78" s="29"/>
      <c r="Q78" s="30">
        <f t="shared" si="97"/>
        <v>0</v>
      </c>
      <c r="R78" s="29"/>
      <c r="S78" s="29"/>
      <c r="T78" s="30">
        <f t="shared" si="98"/>
        <v>0</v>
      </c>
      <c r="U78" s="29"/>
      <c r="V78" s="29"/>
      <c r="W78" s="30">
        <f t="shared" si="99"/>
        <v>0</v>
      </c>
      <c r="X78" s="29"/>
      <c r="Y78" s="29"/>
      <c r="Z78" s="30">
        <f t="shared" si="100"/>
        <v>0</v>
      </c>
      <c r="AA78" s="29"/>
      <c r="AB78" s="29"/>
      <c r="AC78" s="30">
        <f t="shared" si="101"/>
        <v>0</v>
      </c>
      <c r="AD78" s="29"/>
      <c r="AE78" s="29"/>
      <c r="AF78" s="30">
        <f t="shared" si="102"/>
        <v>0</v>
      </c>
      <c r="AG78" s="29"/>
      <c r="AH78" s="29"/>
      <c r="AI78" s="30">
        <f t="shared" si="103"/>
        <v>0</v>
      </c>
      <c r="AJ78" s="29"/>
      <c r="AK78" s="29"/>
      <c r="AL78" s="30">
        <f t="shared" si="104"/>
        <v>0</v>
      </c>
      <c r="AM78" s="45">
        <f t="shared" si="91"/>
        <v>0</v>
      </c>
      <c r="AN78" s="45">
        <f t="shared" si="92"/>
        <v>0</v>
      </c>
      <c r="AO78" s="30">
        <f t="shared" si="105"/>
        <v>0</v>
      </c>
      <c r="AP78" s="1"/>
    </row>
    <row r="79" spans="1:42" ht="18" customHeight="1" x14ac:dyDescent="0.2">
      <c r="A79" s="1"/>
      <c r="B79" s="25" t="s">
        <v>58</v>
      </c>
      <c r="C79" s="29"/>
      <c r="D79" s="29"/>
      <c r="E79" s="30">
        <f t="shared" si="93"/>
        <v>0</v>
      </c>
      <c r="F79" s="29"/>
      <c r="G79" s="29"/>
      <c r="H79" s="30">
        <f t="shared" si="94"/>
        <v>0</v>
      </c>
      <c r="I79" s="29"/>
      <c r="J79" s="29"/>
      <c r="K79" s="30">
        <f t="shared" si="95"/>
        <v>0</v>
      </c>
      <c r="L79" s="29"/>
      <c r="M79" s="29"/>
      <c r="N79" s="30">
        <f t="shared" si="96"/>
        <v>0</v>
      </c>
      <c r="O79" s="29"/>
      <c r="P79" s="29"/>
      <c r="Q79" s="30">
        <f t="shared" si="97"/>
        <v>0</v>
      </c>
      <c r="R79" s="29"/>
      <c r="S79" s="29"/>
      <c r="T79" s="30">
        <f t="shared" si="98"/>
        <v>0</v>
      </c>
      <c r="U79" s="29"/>
      <c r="V79" s="29"/>
      <c r="W79" s="30">
        <f t="shared" si="99"/>
        <v>0</v>
      </c>
      <c r="X79" s="29"/>
      <c r="Y79" s="29"/>
      <c r="Z79" s="30">
        <f t="shared" si="100"/>
        <v>0</v>
      </c>
      <c r="AA79" s="29"/>
      <c r="AB79" s="29"/>
      <c r="AC79" s="30">
        <f t="shared" si="101"/>
        <v>0</v>
      </c>
      <c r="AD79" s="29"/>
      <c r="AE79" s="29"/>
      <c r="AF79" s="30">
        <f t="shared" si="102"/>
        <v>0</v>
      </c>
      <c r="AG79" s="29"/>
      <c r="AH79" s="29"/>
      <c r="AI79" s="30">
        <f t="shared" si="103"/>
        <v>0</v>
      </c>
      <c r="AJ79" s="29"/>
      <c r="AK79" s="29"/>
      <c r="AL79" s="30">
        <f t="shared" si="104"/>
        <v>0</v>
      </c>
      <c r="AM79" s="45">
        <f t="shared" si="91"/>
        <v>0</v>
      </c>
      <c r="AN79" s="45">
        <f t="shared" si="92"/>
        <v>0</v>
      </c>
      <c r="AO79" s="30">
        <f t="shared" si="105"/>
        <v>0</v>
      </c>
      <c r="AP79" s="1"/>
    </row>
    <row r="80" spans="1:42" ht="18" customHeight="1" x14ac:dyDescent="0.2">
      <c r="A80" s="1"/>
      <c r="B80" s="25" t="s">
        <v>59</v>
      </c>
      <c r="C80" s="29"/>
      <c r="D80" s="29"/>
      <c r="E80" s="30">
        <f t="shared" si="93"/>
        <v>0</v>
      </c>
      <c r="F80" s="29"/>
      <c r="G80" s="29"/>
      <c r="H80" s="30">
        <f t="shared" si="94"/>
        <v>0</v>
      </c>
      <c r="I80" s="29"/>
      <c r="J80" s="29"/>
      <c r="K80" s="30">
        <f t="shared" si="95"/>
        <v>0</v>
      </c>
      <c r="L80" s="29"/>
      <c r="M80" s="29"/>
      <c r="N80" s="30">
        <f t="shared" si="96"/>
        <v>0</v>
      </c>
      <c r="O80" s="29"/>
      <c r="P80" s="29"/>
      <c r="Q80" s="30">
        <f t="shared" si="97"/>
        <v>0</v>
      </c>
      <c r="R80" s="29"/>
      <c r="S80" s="29"/>
      <c r="T80" s="30">
        <f t="shared" si="98"/>
        <v>0</v>
      </c>
      <c r="U80" s="29"/>
      <c r="V80" s="29"/>
      <c r="W80" s="30">
        <f t="shared" si="99"/>
        <v>0</v>
      </c>
      <c r="X80" s="29"/>
      <c r="Y80" s="29"/>
      <c r="Z80" s="30">
        <f t="shared" si="100"/>
        <v>0</v>
      </c>
      <c r="AA80" s="29"/>
      <c r="AB80" s="29"/>
      <c r="AC80" s="30">
        <f t="shared" si="101"/>
        <v>0</v>
      </c>
      <c r="AD80" s="29"/>
      <c r="AE80" s="29"/>
      <c r="AF80" s="30">
        <f t="shared" si="102"/>
        <v>0</v>
      </c>
      <c r="AG80" s="29"/>
      <c r="AH80" s="29"/>
      <c r="AI80" s="30">
        <f t="shared" si="103"/>
        <v>0</v>
      </c>
      <c r="AJ80" s="29"/>
      <c r="AK80" s="29"/>
      <c r="AL80" s="30">
        <f t="shared" si="104"/>
        <v>0</v>
      </c>
      <c r="AM80" s="45">
        <f t="shared" si="91"/>
        <v>0</v>
      </c>
      <c r="AN80" s="45">
        <f t="shared" si="92"/>
        <v>0</v>
      </c>
      <c r="AO80" s="30">
        <f t="shared" si="105"/>
        <v>0</v>
      </c>
      <c r="AP80" s="1"/>
    </row>
    <row r="81" spans="1:42" ht="18" customHeight="1" x14ac:dyDescent="0.2">
      <c r="A81" s="1"/>
      <c r="B81" s="25" t="s">
        <v>60</v>
      </c>
      <c r="C81" s="29"/>
      <c r="D81" s="29"/>
      <c r="E81" s="30">
        <f t="shared" si="93"/>
        <v>0</v>
      </c>
      <c r="F81" s="29"/>
      <c r="G81" s="29"/>
      <c r="H81" s="30">
        <f t="shared" si="94"/>
        <v>0</v>
      </c>
      <c r="I81" s="29"/>
      <c r="J81" s="29"/>
      <c r="K81" s="30">
        <f t="shared" si="95"/>
        <v>0</v>
      </c>
      <c r="L81" s="29"/>
      <c r="M81" s="29"/>
      <c r="N81" s="30">
        <f t="shared" si="96"/>
        <v>0</v>
      </c>
      <c r="O81" s="29"/>
      <c r="P81" s="29"/>
      <c r="Q81" s="30">
        <f t="shared" si="97"/>
        <v>0</v>
      </c>
      <c r="R81" s="29"/>
      <c r="S81" s="29"/>
      <c r="T81" s="30">
        <f t="shared" si="98"/>
        <v>0</v>
      </c>
      <c r="U81" s="29"/>
      <c r="V81" s="29"/>
      <c r="W81" s="30">
        <f t="shared" si="99"/>
        <v>0</v>
      </c>
      <c r="X81" s="29"/>
      <c r="Y81" s="29"/>
      <c r="Z81" s="30">
        <f t="shared" si="100"/>
        <v>0</v>
      </c>
      <c r="AA81" s="29"/>
      <c r="AB81" s="29"/>
      <c r="AC81" s="30">
        <f t="shared" si="101"/>
        <v>0</v>
      </c>
      <c r="AD81" s="29"/>
      <c r="AE81" s="29"/>
      <c r="AF81" s="30">
        <f t="shared" si="102"/>
        <v>0</v>
      </c>
      <c r="AG81" s="29"/>
      <c r="AH81" s="29"/>
      <c r="AI81" s="30">
        <f t="shared" si="103"/>
        <v>0</v>
      </c>
      <c r="AJ81" s="29"/>
      <c r="AK81" s="29"/>
      <c r="AL81" s="30">
        <f t="shared" si="104"/>
        <v>0</v>
      </c>
      <c r="AM81" s="45">
        <f t="shared" si="91"/>
        <v>0</v>
      </c>
      <c r="AN81" s="45">
        <f t="shared" si="92"/>
        <v>0</v>
      </c>
      <c r="AO81" s="30">
        <f t="shared" si="105"/>
        <v>0</v>
      </c>
      <c r="AP81" s="1"/>
    </row>
    <row r="82" spans="1:42" ht="18" customHeight="1" x14ac:dyDescent="0.2">
      <c r="A82" s="1"/>
      <c r="B82" s="25"/>
      <c r="C82" s="29"/>
      <c r="D82" s="29"/>
      <c r="E82" s="30">
        <f t="shared" si="93"/>
        <v>0</v>
      </c>
      <c r="F82" s="29"/>
      <c r="G82" s="29"/>
      <c r="H82" s="30">
        <f t="shared" si="94"/>
        <v>0</v>
      </c>
      <c r="I82" s="29"/>
      <c r="J82" s="29"/>
      <c r="K82" s="30">
        <f t="shared" si="95"/>
        <v>0</v>
      </c>
      <c r="L82" s="29"/>
      <c r="M82" s="29"/>
      <c r="N82" s="30">
        <f t="shared" si="96"/>
        <v>0</v>
      </c>
      <c r="O82" s="29"/>
      <c r="P82" s="29"/>
      <c r="Q82" s="30">
        <f t="shared" si="97"/>
        <v>0</v>
      </c>
      <c r="R82" s="29"/>
      <c r="S82" s="29"/>
      <c r="T82" s="30">
        <f t="shared" si="98"/>
        <v>0</v>
      </c>
      <c r="U82" s="29"/>
      <c r="V82" s="29"/>
      <c r="W82" s="30">
        <f t="shared" si="99"/>
        <v>0</v>
      </c>
      <c r="X82" s="29"/>
      <c r="Y82" s="29"/>
      <c r="Z82" s="30">
        <f t="shared" si="100"/>
        <v>0</v>
      </c>
      <c r="AA82" s="29"/>
      <c r="AB82" s="29"/>
      <c r="AC82" s="30">
        <f t="shared" si="101"/>
        <v>0</v>
      </c>
      <c r="AD82" s="29"/>
      <c r="AE82" s="29"/>
      <c r="AF82" s="30">
        <f t="shared" si="102"/>
        <v>0</v>
      </c>
      <c r="AG82" s="29"/>
      <c r="AH82" s="29"/>
      <c r="AI82" s="30">
        <f t="shared" si="103"/>
        <v>0</v>
      </c>
      <c r="AJ82" s="29"/>
      <c r="AK82" s="29"/>
      <c r="AL82" s="30">
        <f t="shared" si="104"/>
        <v>0</v>
      </c>
      <c r="AM82" s="45">
        <f t="shared" si="91"/>
        <v>0</v>
      </c>
      <c r="AN82" s="45">
        <f t="shared" si="92"/>
        <v>0</v>
      </c>
      <c r="AO82" s="30">
        <f t="shared" si="105"/>
        <v>0</v>
      </c>
      <c r="AP82" s="1"/>
    </row>
    <row r="83" spans="1:42" ht="18" customHeight="1" x14ac:dyDescent="0.2">
      <c r="A83" s="1"/>
      <c r="B83" s="25"/>
      <c r="C83" s="29"/>
      <c r="D83" s="29"/>
      <c r="E83" s="30">
        <f t="shared" si="93"/>
        <v>0</v>
      </c>
      <c r="F83" s="29"/>
      <c r="G83" s="29"/>
      <c r="H83" s="30">
        <f t="shared" si="94"/>
        <v>0</v>
      </c>
      <c r="I83" s="29"/>
      <c r="J83" s="29"/>
      <c r="K83" s="30">
        <f t="shared" si="95"/>
        <v>0</v>
      </c>
      <c r="L83" s="29"/>
      <c r="M83" s="29"/>
      <c r="N83" s="30">
        <f t="shared" si="96"/>
        <v>0</v>
      </c>
      <c r="O83" s="29"/>
      <c r="P83" s="29"/>
      <c r="Q83" s="30">
        <f t="shared" si="97"/>
        <v>0</v>
      </c>
      <c r="R83" s="29"/>
      <c r="S83" s="29"/>
      <c r="T83" s="30">
        <f t="shared" si="98"/>
        <v>0</v>
      </c>
      <c r="U83" s="29"/>
      <c r="V83" s="29"/>
      <c r="W83" s="30">
        <f t="shared" si="99"/>
        <v>0</v>
      </c>
      <c r="X83" s="29"/>
      <c r="Y83" s="29"/>
      <c r="Z83" s="30">
        <f t="shared" si="100"/>
        <v>0</v>
      </c>
      <c r="AA83" s="29"/>
      <c r="AB83" s="29"/>
      <c r="AC83" s="30">
        <f t="shared" si="101"/>
        <v>0</v>
      </c>
      <c r="AD83" s="29"/>
      <c r="AE83" s="29"/>
      <c r="AF83" s="30">
        <f t="shared" si="102"/>
        <v>0</v>
      </c>
      <c r="AG83" s="29"/>
      <c r="AH83" s="29"/>
      <c r="AI83" s="30">
        <f t="shared" si="103"/>
        <v>0</v>
      </c>
      <c r="AJ83" s="29"/>
      <c r="AK83" s="29"/>
      <c r="AL83" s="30">
        <f t="shared" si="104"/>
        <v>0</v>
      </c>
      <c r="AM83" s="45">
        <f t="shared" si="91"/>
        <v>0</v>
      </c>
      <c r="AN83" s="45">
        <f t="shared" si="92"/>
        <v>0</v>
      </c>
      <c r="AO83" s="30">
        <f t="shared" si="105"/>
        <v>0</v>
      </c>
      <c r="AP83" s="1"/>
    </row>
    <row r="84" spans="1:42" ht="18" customHeight="1" x14ac:dyDescent="0.2">
      <c r="A84" s="1"/>
      <c r="B84" s="24"/>
      <c r="C84" s="29"/>
      <c r="D84" s="29"/>
      <c r="E84" s="30">
        <f t="shared" si="93"/>
        <v>0</v>
      </c>
      <c r="F84" s="29"/>
      <c r="G84" s="29"/>
      <c r="H84" s="30">
        <f t="shared" si="94"/>
        <v>0</v>
      </c>
      <c r="I84" s="29"/>
      <c r="J84" s="29"/>
      <c r="K84" s="30">
        <f t="shared" si="95"/>
        <v>0</v>
      </c>
      <c r="L84" s="29"/>
      <c r="M84" s="29"/>
      <c r="N84" s="30">
        <f t="shared" si="96"/>
        <v>0</v>
      </c>
      <c r="O84" s="29"/>
      <c r="P84" s="29"/>
      <c r="Q84" s="30">
        <f t="shared" si="97"/>
        <v>0</v>
      </c>
      <c r="R84" s="29"/>
      <c r="S84" s="29"/>
      <c r="T84" s="30">
        <f t="shared" si="98"/>
        <v>0</v>
      </c>
      <c r="U84" s="29"/>
      <c r="V84" s="29"/>
      <c r="W84" s="30">
        <f t="shared" si="99"/>
        <v>0</v>
      </c>
      <c r="X84" s="29"/>
      <c r="Y84" s="29"/>
      <c r="Z84" s="30">
        <f t="shared" si="100"/>
        <v>0</v>
      </c>
      <c r="AA84" s="29"/>
      <c r="AB84" s="29"/>
      <c r="AC84" s="30">
        <f t="shared" si="101"/>
        <v>0</v>
      </c>
      <c r="AD84" s="29"/>
      <c r="AE84" s="29"/>
      <c r="AF84" s="30">
        <f t="shared" si="102"/>
        <v>0</v>
      </c>
      <c r="AG84" s="29"/>
      <c r="AH84" s="29"/>
      <c r="AI84" s="30">
        <f t="shared" si="103"/>
        <v>0</v>
      </c>
      <c r="AJ84" s="29"/>
      <c r="AK84" s="29"/>
      <c r="AL84" s="30">
        <f t="shared" si="104"/>
        <v>0</v>
      </c>
      <c r="AM84" s="45">
        <f t="shared" si="91"/>
        <v>0</v>
      </c>
      <c r="AN84" s="45">
        <f t="shared" si="92"/>
        <v>0</v>
      </c>
      <c r="AO84" s="30">
        <f t="shared" si="105"/>
        <v>0</v>
      </c>
      <c r="AP84" s="1"/>
    </row>
    <row r="85" spans="1:42" ht="18" customHeight="1" thickBot="1" x14ac:dyDescent="0.25">
      <c r="A85" s="1"/>
      <c r="B85" s="36"/>
      <c r="C85" s="31"/>
      <c r="D85" s="31"/>
      <c r="E85" s="32">
        <f t="shared" si="93"/>
        <v>0</v>
      </c>
      <c r="F85" s="31"/>
      <c r="G85" s="31"/>
      <c r="H85" s="32">
        <f t="shared" si="94"/>
        <v>0</v>
      </c>
      <c r="I85" s="31"/>
      <c r="J85" s="31"/>
      <c r="K85" s="32">
        <f t="shared" si="95"/>
        <v>0</v>
      </c>
      <c r="L85" s="31"/>
      <c r="M85" s="31"/>
      <c r="N85" s="32">
        <f t="shared" si="96"/>
        <v>0</v>
      </c>
      <c r="O85" s="31"/>
      <c r="P85" s="31"/>
      <c r="Q85" s="32">
        <f t="shared" si="97"/>
        <v>0</v>
      </c>
      <c r="R85" s="31"/>
      <c r="S85" s="31"/>
      <c r="T85" s="32">
        <f t="shared" si="98"/>
        <v>0</v>
      </c>
      <c r="U85" s="31"/>
      <c r="V85" s="31"/>
      <c r="W85" s="32">
        <f t="shared" si="99"/>
        <v>0</v>
      </c>
      <c r="X85" s="31"/>
      <c r="Y85" s="31"/>
      <c r="Z85" s="32">
        <f t="shared" si="100"/>
        <v>0</v>
      </c>
      <c r="AA85" s="31"/>
      <c r="AB85" s="31"/>
      <c r="AC85" s="32">
        <f t="shared" si="101"/>
        <v>0</v>
      </c>
      <c r="AD85" s="31"/>
      <c r="AE85" s="31"/>
      <c r="AF85" s="32">
        <f t="shared" si="102"/>
        <v>0</v>
      </c>
      <c r="AG85" s="31"/>
      <c r="AH85" s="31"/>
      <c r="AI85" s="32">
        <f t="shared" si="103"/>
        <v>0</v>
      </c>
      <c r="AJ85" s="31"/>
      <c r="AK85" s="31"/>
      <c r="AL85" s="32">
        <f t="shared" si="104"/>
        <v>0</v>
      </c>
      <c r="AM85" s="46">
        <f t="shared" si="91"/>
        <v>0</v>
      </c>
      <c r="AN85" s="46">
        <f t="shared" si="92"/>
        <v>0</v>
      </c>
      <c r="AO85" s="32">
        <f t="shared" si="105"/>
        <v>0</v>
      </c>
      <c r="AP85" s="1"/>
    </row>
    <row r="86" spans="1:42" s="50" customFormat="1" ht="18" customHeight="1" thickTop="1" thickBot="1" x14ac:dyDescent="0.25">
      <c r="A86" s="47"/>
      <c r="B86" s="39" t="s">
        <v>71</v>
      </c>
      <c r="C86" s="48">
        <f>SUM(C76:C85)</f>
        <v>2500</v>
      </c>
      <c r="D86" s="48">
        <f>SUM(D76:D85)</f>
        <v>5500</v>
      </c>
      <c r="E86" s="48">
        <f t="shared" si="93"/>
        <v>3000</v>
      </c>
      <c r="F86" s="48">
        <f>SUM(F76:F85)</f>
        <v>0</v>
      </c>
      <c r="G86" s="48">
        <f>SUM(G76:G85)</f>
        <v>0</v>
      </c>
      <c r="H86" s="48">
        <f t="shared" si="94"/>
        <v>0</v>
      </c>
      <c r="I86" s="48">
        <f>SUM(I76:I85)</f>
        <v>0</v>
      </c>
      <c r="J86" s="48">
        <f>SUM(J76:J85)</f>
        <v>0</v>
      </c>
      <c r="K86" s="48">
        <f t="shared" si="95"/>
        <v>0</v>
      </c>
      <c r="L86" s="48">
        <f>SUM(L76:L85)</f>
        <v>0</v>
      </c>
      <c r="M86" s="48">
        <f>SUM(M76:M85)</f>
        <v>0</v>
      </c>
      <c r="N86" s="48">
        <f t="shared" si="96"/>
        <v>0</v>
      </c>
      <c r="O86" s="48">
        <f>SUM(O76:O85)</f>
        <v>0</v>
      </c>
      <c r="P86" s="48">
        <f>SUM(P76:P85)</f>
        <v>0</v>
      </c>
      <c r="Q86" s="48">
        <f t="shared" si="97"/>
        <v>0</v>
      </c>
      <c r="R86" s="48">
        <f>SUM(R76:R85)</f>
        <v>0</v>
      </c>
      <c r="S86" s="48">
        <f>SUM(S76:S85)</f>
        <v>0</v>
      </c>
      <c r="T86" s="48">
        <f t="shared" si="98"/>
        <v>0</v>
      </c>
      <c r="U86" s="48">
        <f>SUM(U76:U85)</f>
        <v>0</v>
      </c>
      <c r="V86" s="48">
        <f>SUM(V76:V85)</f>
        <v>0</v>
      </c>
      <c r="W86" s="48">
        <f t="shared" si="99"/>
        <v>0</v>
      </c>
      <c r="X86" s="48">
        <f>SUM(X76:X85)</f>
        <v>0</v>
      </c>
      <c r="Y86" s="48">
        <f>SUM(Y76:Y85)</f>
        <v>0</v>
      </c>
      <c r="Z86" s="48">
        <f t="shared" si="100"/>
        <v>0</v>
      </c>
      <c r="AA86" s="48">
        <f>SUM(AA76:AA85)</f>
        <v>0</v>
      </c>
      <c r="AB86" s="48">
        <f>SUM(AB76:AB85)</f>
        <v>0</v>
      </c>
      <c r="AC86" s="48">
        <f t="shared" si="101"/>
        <v>0</v>
      </c>
      <c r="AD86" s="48">
        <f>SUM(AD76:AD85)</f>
        <v>0</v>
      </c>
      <c r="AE86" s="48">
        <f>SUM(AE76:AE85)</f>
        <v>0</v>
      </c>
      <c r="AF86" s="48">
        <f t="shared" si="102"/>
        <v>0</v>
      </c>
      <c r="AG86" s="48">
        <f>SUM(AG76:AG85)</f>
        <v>0</v>
      </c>
      <c r="AH86" s="48">
        <f>SUM(AH76:AH85)</f>
        <v>0</v>
      </c>
      <c r="AI86" s="48">
        <f t="shared" si="103"/>
        <v>0</v>
      </c>
      <c r="AJ86" s="48">
        <f>SUM(AJ76:AJ85)</f>
        <v>0</v>
      </c>
      <c r="AK86" s="48">
        <f>SUM(AK76:AK85)</f>
        <v>0</v>
      </c>
      <c r="AL86" s="48">
        <f t="shared" si="104"/>
        <v>0</v>
      </c>
      <c r="AM86" s="51">
        <f>SUM(AM76:AM85)</f>
        <v>2500</v>
      </c>
      <c r="AN86" s="51">
        <f>SUM(AN76:AN85)</f>
        <v>5500</v>
      </c>
      <c r="AO86" s="48">
        <f t="shared" si="105"/>
        <v>3000</v>
      </c>
      <c r="AP86" s="47"/>
    </row>
    <row r="87" spans="1:42" ht="18" customHeight="1" thickTop="1" x14ac:dyDescent="0.2">
      <c r="A87" s="1"/>
      <c r="B87" s="37" t="s">
        <v>61</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1"/>
    </row>
    <row r="88" spans="1:42" ht="18" customHeight="1" x14ac:dyDescent="0.2">
      <c r="A88" s="1"/>
      <c r="B88" s="25" t="s">
        <v>62</v>
      </c>
      <c r="C88" s="29">
        <v>2500</v>
      </c>
      <c r="D88" s="29">
        <v>5500</v>
      </c>
      <c r="E88" s="30">
        <f>D88-C88</f>
        <v>3000</v>
      </c>
      <c r="F88" s="29"/>
      <c r="G88" s="29"/>
      <c r="H88" s="30">
        <f>G88-F88</f>
        <v>0</v>
      </c>
      <c r="I88" s="29"/>
      <c r="J88" s="29"/>
      <c r="K88" s="30">
        <f>J88-I88</f>
        <v>0</v>
      </c>
      <c r="L88" s="29"/>
      <c r="M88" s="29"/>
      <c r="N88" s="30">
        <f>M88-L88</f>
        <v>0</v>
      </c>
      <c r="O88" s="29"/>
      <c r="P88" s="29"/>
      <c r="Q88" s="30">
        <f>P88-O88</f>
        <v>0</v>
      </c>
      <c r="R88" s="29"/>
      <c r="S88" s="29"/>
      <c r="T88" s="30">
        <f>S88-R88</f>
        <v>0</v>
      </c>
      <c r="U88" s="29"/>
      <c r="V88" s="29"/>
      <c r="W88" s="30">
        <f>V88-U88</f>
        <v>0</v>
      </c>
      <c r="X88" s="29"/>
      <c r="Y88" s="29"/>
      <c r="Z88" s="30">
        <f>Y88-X88</f>
        <v>0</v>
      </c>
      <c r="AA88" s="29"/>
      <c r="AB88" s="29"/>
      <c r="AC88" s="30">
        <f>AB88-AA88</f>
        <v>0</v>
      </c>
      <c r="AD88" s="29"/>
      <c r="AE88" s="29"/>
      <c r="AF88" s="30">
        <f>AE88-AD88</f>
        <v>0</v>
      </c>
      <c r="AG88" s="29"/>
      <c r="AH88" s="29"/>
      <c r="AI88" s="30">
        <f>AH88-AG88</f>
        <v>0</v>
      </c>
      <c r="AJ88" s="29"/>
      <c r="AK88" s="29"/>
      <c r="AL88" s="30">
        <f>AK88-AJ88</f>
        <v>0</v>
      </c>
      <c r="AM88" s="45">
        <f t="shared" ref="AM88:AM97" si="106">SUM(C88,F88,I88,L88,O88,R88,U88,X88,AA88,AD88,AG88,AJ88)</f>
        <v>2500</v>
      </c>
      <c r="AN88" s="45">
        <f t="shared" ref="AN88:AN97" si="107">SUM(D88,G88,J88,M88,P88,S88,V88,Y88,AB88,AE88,AH88,AK88)</f>
        <v>5500</v>
      </c>
      <c r="AO88" s="30">
        <f>AN88-AM88</f>
        <v>3000</v>
      </c>
      <c r="AP88" s="1"/>
    </row>
    <row r="89" spans="1:42" ht="18" customHeight="1" x14ac:dyDescent="0.2">
      <c r="A89" s="1"/>
      <c r="B89" s="25" t="s">
        <v>63</v>
      </c>
      <c r="C89" s="29"/>
      <c r="D89" s="29"/>
      <c r="E89" s="30">
        <f t="shared" ref="E89:E98" si="108">D89-C89</f>
        <v>0</v>
      </c>
      <c r="F89" s="29"/>
      <c r="G89" s="29"/>
      <c r="H89" s="30">
        <f t="shared" ref="H89:H98" si="109">G89-F89</f>
        <v>0</v>
      </c>
      <c r="I89" s="29"/>
      <c r="J89" s="29"/>
      <c r="K89" s="30">
        <f t="shared" ref="K89:K98" si="110">J89-I89</f>
        <v>0</v>
      </c>
      <c r="L89" s="29"/>
      <c r="M89" s="29"/>
      <c r="N89" s="30">
        <f t="shared" ref="N89:N98" si="111">M89-L89</f>
        <v>0</v>
      </c>
      <c r="O89" s="29"/>
      <c r="P89" s="29"/>
      <c r="Q89" s="30">
        <f t="shared" ref="Q89:Q98" si="112">P89-O89</f>
        <v>0</v>
      </c>
      <c r="R89" s="29"/>
      <c r="S89" s="29"/>
      <c r="T89" s="30">
        <f t="shared" ref="T89:T98" si="113">S89-R89</f>
        <v>0</v>
      </c>
      <c r="U89" s="29"/>
      <c r="V89" s="29"/>
      <c r="W89" s="30">
        <f t="shared" ref="W89:W98" si="114">V89-U89</f>
        <v>0</v>
      </c>
      <c r="X89" s="29"/>
      <c r="Y89" s="29"/>
      <c r="Z89" s="30">
        <f t="shared" ref="Z89:Z98" si="115">Y89-X89</f>
        <v>0</v>
      </c>
      <c r="AA89" s="29"/>
      <c r="AB89" s="29"/>
      <c r="AC89" s="30">
        <f t="shared" ref="AC89:AC98" si="116">AB89-AA89</f>
        <v>0</v>
      </c>
      <c r="AD89" s="29"/>
      <c r="AE89" s="29"/>
      <c r="AF89" s="30">
        <f t="shared" ref="AF89:AF98" si="117">AE89-AD89</f>
        <v>0</v>
      </c>
      <c r="AG89" s="29"/>
      <c r="AH89" s="29"/>
      <c r="AI89" s="30">
        <f t="shared" ref="AI89:AI98" si="118">AH89-AG89</f>
        <v>0</v>
      </c>
      <c r="AJ89" s="29"/>
      <c r="AK89" s="29"/>
      <c r="AL89" s="30">
        <f t="shared" ref="AL89:AL98" si="119">AK89-AJ89</f>
        <v>0</v>
      </c>
      <c r="AM89" s="45">
        <f t="shared" si="106"/>
        <v>0</v>
      </c>
      <c r="AN89" s="45">
        <f t="shared" si="107"/>
        <v>0</v>
      </c>
      <c r="AO89" s="30">
        <f t="shared" ref="AO89:AO98" si="120">AN89-AM89</f>
        <v>0</v>
      </c>
      <c r="AP89" s="1"/>
    </row>
    <row r="90" spans="1:42" ht="18" customHeight="1" x14ac:dyDescent="0.2">
      <c r="A90" s="1"/>
      <c r="B90" s="25" t="s">
        <v>64</v>
      </c>
      <c r="C90" s="29"/>
      <c r="D90" s="29"/>
      <c r="E90" s="30">
        <f t="shared" si="108"/>
        <v>0</v>
      </c>
      <c r="F90" s="29"/>
      <c r="G90" s="29"/>
      <c r="H90" s="30">
        <f t="shared" si="109"/>
        <v>0</v>
      </c>
      <c r="I90" s="29"/>
      <c r="J90" s="29"/>
      <c r="K90" s="30">
        <f t="shared" si="110"/>
        <v>0</v>
      </c>
      <c r="L90" s="29"/>
      <c r="M90" s="29"/>
      <c r="N90" s="30">
        <f t="shared" si="111"/>
        <v>0</v>
      </c>
      <c r="O90" s="29"/>
      <c r="P90" s="29"/>
      <c r="Q90" s="30">
        <f t="shared" si="112"/>
        <v>0</v>
      </c>
      <c r="R90" s="29"/>
      <c r="S90" s="29"/>
      <c r="T90" s="30">
        <f t="shared" si="113"/>
        <v>0</v>
      </c>
      <c r="U90" s="29"/>
      <c r="V90" s="29"/>
      <c r="W90" s="30">
        <f t="shared" si="114"/>
        <v>0</v>
      </c>
      <c r="X90" s="29"/>
      <c r="Y90" s="29"/>
      <c r="Z90" s="30">
        <f t="shared" si="115"/>
        <v>0</v>
      </c>
      <c r="AA90" s="29"/>
      <c r="AB90" s="29"/>
      <c r="AC90" s="30">
        <f t="shared" si="116"/>
        <v>0</v>
      </c>
      <c r="AD90" s="29"/>
      <c r="AE90" s="29"/>
      <c r="AF90" s="30">
        <f t="shared" si="117"/>
        <v>0</v>
      </c>
      <c r="AG90" s="29"/>
      <c r="AH90" s="29"/>
      <c r="AI90" s="30">
        <f t="shared" si="118"/>
        <v>0</v>
      </c>
      <c r="AJ90" s="29"/>
      <c r="AK90" s="29"/>
      <c r="AL90" s="30">
        <f t="shared" si="119"/>
        <v>0</v>
      </c>
      <c r="AM90" s="45">
        <f t="shared" si="106"/>
        <v>0</v>
      </c>
      <c r="AN90" s="45">
        <f t="shared" si="107"/>
        <v>0</v>
      </c>
      <c r="AO90" s="30">
        <f t="shared" si="120"/>
        <v>0</v>
      </c>
      <c r="AP90" s="1"/>
    </row>
    <row r="91" spans="1:42" ht="18" customHeight="1" x14ac:dyDescent="0.2">
      <c r="A91" s="1"/>
      <c r="B91" s="25"/>
      <c r="C91" s="29"/>
      <c r="D91" s="29"/>
      <c r="E91" s="30">
        <f t="shared" si="108"/>
        <v>0</v>
      </c>
      <c r="F91" s="29"/>
      <c r="G91" s="29"/>
      <c r="H91" s="30">
        <f t="shared" si="109"/>
        <v>0</v>
      </c>
      <c r="I91" s="29"/>
      <c r="J91" s="29"/>
      <c r="K91" s="30">
        <f t="shared" si="110"/>
        <v>0</v>
      </c>
      <c r="L91" s="29"/>
      <c r="M91" s="29"/>
      <c r="N91" s="30">
        <f t="shared" si="111"/>
        <v>0</v>
      </c>
      <c r="O91" s="29"/>
      <c r="P91" s="29"/>
      <c r="Q91" s="30">
        <f t="shared" si="112"/>
        <v>0</v>
      </c>
      <c r="R91" s="29"/>
      <c r="S91" s="29"/>
      <c r="T91" s="30">
        <f t="shared" si="113"/>
        <v>0</v>
      </c>
      <c r="U91" s="29"/>
      <c r="V91" s="29"/>
      <c r="W91" s="30">
        <f t="shared" si="114"/>
        <v>0</v>
      </c>
      <c r="X91" s="29"/>
      <c r="Y91" s="29"/>
      <c r="Z91" s="30">
        <f t="shared" si="115"/>
        <v>0</v>
      </c>
      <c r="AA91" s="29"/>
      <c r="AB91" s="29"/>
      <c r="AC91" s="30">
        <f t="shared" si="116"/>
        <v>0</v>
      </c>
      <c r="AD91" s="29"/>
      <c r="AE91" s="29"/>
      <c r="AF91" s="30">
        <f t="shared" si="117"/>
        <v>0</v>
      </c>
      <c r="AG91" s="29"/>
      <c r="AH91" s="29"/>
      <c r="AI91" s="30">
        <f t="shared" si="118"/>
        <v>0</v>
      </c>
      <c r="AJ91" s="29"/>
      <c r="AK91" s="29"/>
      <c r="AL91" s="30">
        <f t="shared" si="119"/>
        <v>0</v>
      </c>
      <c r="AM91" s="45">
        <f t="shared" si="106"/>
        <v>0</v>
      </c>
      <c r="AN91" s="45">
        <f t="shared" si="107"/>
        <v>0</v>
      </c>
      <c r="AO91" s="30">
        <f t="shared" si="120"/>
        <v>0</v>
      </c>
      <c r="AP91" s="1"/>
    </row>
    <row r="92" spans="1:42" ht="18" customHeight="1" x14ac:dyDescent="0.2">
      <c r="A92" s="1"/>
      <c r="B92" s="25"/>
      <c r="C92" s="29"/>
      <c r="D92" s="29"/>
      <c r="E92" s="30">
        <f t="shared" si="108"/>
        <v>0</v>
      </c>
      <c r="F92" s="29"/>
      <c r="G92" s="29"/>
      <c r="H92" s="30">
        <f t="shared" si="109"/>
        <v>0</v>
      </c>
      <c r="I92" s="29"/>
      <c r="J92" s="29"/>
      <c r="K92" s="30">
        <f t="shared" si="110"/>
        <v>0</v>
      </c>
      <c r="L92" s="29"/>
      <c r="M92" s="29"/>
      <c r="N92" s="30">
        <f t="shared" si="111"/>
        <v>0</v>
      </c>
      <c r="O92" s="29"/>
      <c r="P92" s="29"/>
      <c r="Q92" s="30">
        <f t="shared" si="112"/>
        <v>0</v>
      </c>
      <c r="R92" s="29"/>
      <c r="S92" s="29"/>
      <c r="T92" s="30">
        <f t="shared" si="113"/>
        <v>0</v>
      </c>
      <c r="U92" s="29"/>
      <c r="V92" s="29"/>
      <c r="W92" s="30">
        <f t="shared" si="114"/>
        <v>0</v>
      </c>
      <c r="X92" s="29"/>
      <c r="Y92" s="29"/>
      <c r="Z92" s="30">
        <f t="shared" si="115"/>
        <v>0</v>
      </c>
      <c r="AA92" s="29"/>
      <c r="AB92" s="29"/>
      <c r="AC92" s="30">
        <f t="shared" si="116"/>
        <v>0</v>
      </c>
      <c r="AD92" s="29"/>
      <c r="AE92" s="29"/>
      <c r="AF92" s="30">
        <f t="shared" si="117"/>
        <v>0</v>
      </c>
      <c r="AG92" s="29"/>
      <c r="AH92" s="29"/>
      <c r="AI92" s="30">
        <f t="shared" si="118"/>
        <v>0</v>
      </c>
      <c r="AJ92" s="29"/>
      <c r="AK92" s="29"/>
      <c r="AL92" s="30">
        <f t="shared" si="119"/>
        <v>0</v>
      </c>
      <c r="AM92" s="45">
        <f t="shared" si="106"/>
        <v>0</v>
      </c>
      <c r="AN92" s="45">
        <f t="shared" si="107"/>
        <v>0</v>
      </c>
      <c r="AO92" s="30">
        <f t="shared" si="120"/>
        <v>0</v>
      </c>
      <c r="AP92" s="1"/>
    </row>
    <row r="93" spans="1:42" ht="18" customHeight="1" x14ac:dyDescent="0.2">
      <c r="A93" s="1"/>
      <c r="B93" s="25"/>
      <c r="C93" s="29"/>
      <c r="D93" s="29"/>
      <c r="E93" s="30">
        <f t="shared" si="108"/>
        <v>0</v>
      </c>
      <c r="F93" s="29"/>
      <c r="G93" s="29"/>
      <c r="H93" s="30">
        <f t="shared" si="109"/>
        <v>0</v>
      </c>
      <c r="I93" s="29"/>
      <c r="J93" s="29"/>
      <c r="K93" s="30">
        <f t="shared" si="110"/>
        <v>0</v>
      </c>
      <c r="L93" s="29"/>
      <c r="M93" s="29"/>
      <c r="N93" s="30">
        <f t="shared" si="111"/>
        <v>0</v>
      </c>
      <c r="O93" s="29"/>
      <c r="P93" s="29"/>
      <c r="Q93" s="30">
        <f t="shared" si="112"/>
        <v>0</v>
      </c>
      <c r="R93" s="29"/>
      <c r="S93" s="29"/>
      <c r="T93" s="30">
        <f t="shared" si="113"/>
        <v>0</v>
      </c>
      <c r="U93" s="29"/>
      <c r="V93" s="29"/>
      <c r="W93" s="30">
        <f t="shared" si="114"/>
        <v>0</v>
      </c>
      <c r="X93" s="29"/>
      <c r="Y93" s="29"/>
      <c r="Z93" s="30">
        <f t="shared" si="115"/>
        <v>0</v>
      </c>
      <c r="AA93" s="29"/>
      <c r="AB93" s="29"/>
      <c r="AC93" s="30">
        <f t="shared" si="116"/>
        <v>0</v>
      </c>
      <c r="AD93" s="29"/>
      <c r="AE93" s="29"/>
      <c r="AF93" s="30">
        <f t="shared" si="117"/>
        <v>0</v>
      </c>
      <c r="AG93" s="29"/>
      <c r="AH93" s="29"/>
      <c r="AI93" s="30">
        <f t="shared" si="118"/>
        <v>0</v>
      </c>
      <c r="AJ93" s="29"/>
      <c r="AK93" s="29"/>
      <c r="AL93" s="30">
        <f t="shared" si="119"/>
        <v>0</v>
      </c>
      <c r="AM93" s="45">
        <f t="shared" si="106"/>
        <v>0</v>
      </c>
      <c r="AN93" s="45">
        <f t="shared" si="107"/>
        <v>0</v>
      </c>
      <c r="AO93" s="30">
        <f t="shared" si="120"/>
        <v>0</v>
      </c>
      <c r="AP93" s="1"/>
    </row>
    <row r="94" spans="1:42" ht="18" customHeight="1" x14ac:dyDescent="0.2">
      <c r="A94" s="1"/>
      <c r="B94" s="25"/>
      <c r="C94" s="29"/>
      <c r="D94" s="29"/>
      <c r="E94" s="30">
        <f t="shared" si="108"/>
        <v>0</v>
      </c>
      <c r="F94" s="29"/>
      <c r="G94" s="29"/>
      <c r="H94" s="30">
        <f t="shared" si="109"/>
        <v>0</v>
      </c>
      <c r="I94" s="29"/>
      <c r="J94" s="29"/>
      <c r="K94" s="30">
        <f t="shared" si="110"/>
        <v>0</v>
      </c>
      <c r="L94" s="29"/>
      <c r="M94" s="29"/>
      <c r="N94" s="30">
        <f t="shared" si="111"/>
        <v>0</v>
      </c>
      <c r="O94" s="29"/>
      <c r="P94" s="29"/>
      <c r="Q94" s="30">
        <f t="shared" si="112"/>
        <v>0</v>
      </c>
      <c r="R94" s="29"/>
      <c r="S94" s="29"/>
      <c r="T94" s="30">
        <f t="shared" si="113"/>
        <v>0</v>
      </c>
      <c r="U94" s="29"/>
      <c r="V94" s="29"/>
      <c r="W94" s="30">
        <f t="shared" si="114"/>
        <v>0</v>
      </c>
      <c r="X94" s="29"/>
      <c r="Y94" s="29"/>
      <c r="Z94" s="30">
        <f t="shared" si="115"/>
        <v>0</v>
      </c>
      <c r="AA94" s="29"/>
      <c r="AB94" s="29"/>
      <c r="AC94" s="30">
        <f t="shared" si="116"/>
        <v>0</v>
      </c>
      <c r="AD94" s="29"/>
      <c r="AE94" s="29"/>
      <c r="AF94" s="30">
        <f t="shared" si="117"/>
        <v>0</v>
      </c>
      <c r="AG94" s="29"/>
      <c r="AH94" s="29"/>
      <c r="AI94" s="30">
        <f t="shared" si="118"/>
        <v>0</v>
      </c>
      <c r="AJ94" s="29"/>
      <c r="AK94" s="29"/>
      <c r="AL94" s="30">
        <f t="shared" si="119"/>
        <v>0</v>
      </c>
      <c r="AM94" s="45">
        <f t="shared" si="106"/>
        <v>0</v>
      </c>
      <c r="AN94" s="45">
        <f t="shared" si="107"/>
        <v>0</v>
      </c>
      <c r="AO94" s="30">
        <f t="shared" si="120"/>
        <v>0</v>
      </c>
      <c r="AP94" s="1"/>
    </row>
    <row r="95" spans="1:42" ht="18" customHeight="1" x14ac:dyDescent="0.2">
      <c r="A95" s="1"/>
      <c r="B95" s="25"/>
      <c r="C95" s="29"/>
      <c r="D95" s="29"/>
      <c r="E95" s="30">
        <f t="shared" si="108"/>
        <v>0</v>
      </c>
      <c r="F95" s="29"/>
      <c r="G95" s="29"/>
      <c r="H95" s="30">
        <f t="shared" si="109"/>
        <v>0</v>
      </c>
      <c r="I95" s="29"/>
      <c r="J95" s="29"/>
      <c r="K95" s="30">
        <f t="shared" si="110"/>
        <v>0</v>
      </c>
      <c r="L95" s="29"/>
      <c r="M95" s="29"/>
      <c r="N95" s="30">
        <f t="shared" si="111"/>
        <v>0</v>
      </c>
      <c r="O95" s="29"/>
      <c r="P95" s="29"/>
      <c r="Q95" s="30">
        <f t="shared" si="112"/>
        <v>0</v>
      </c>
      <c r="R95" s="29"/>
      <c r="S95" s="29"/>
      <c r="T95" s="30">
        <f t="shared" si="113"/>
        <v>0</v>
      </c>
      <c r="U95" s="29"/>
      <c r="V95" s="29"/>
      <c r="W95" s="30">
        <f t="shared" si="114"/>
        <v>0</v>
      </c>
      <c r="X95" s="29"/>
      <c r="Y95" s="29"/>
      <c r="Z95" s="30">
        <f t="shared" si="115"/>
        <v>0</v>
      </c>
      <c r="AA95" s="29"/>
      <c r="AB95" s="29"/>
      <c r="AC95" s="30">
        <f t="shared" si="116"/>
        <v>0</v>
      </c>
      <c r="AD95" s="29"/>
      <c r="AE95" s="29"/>
      <c r="AF95" s="30">
        <f t="shared" si="117"/>
        <v>0</v>
      </c>
      <c r="AG95" s="29"/>
      <c r="AH95" s="29"/>
      <c r="AI95" s="30">
        <f t="shared" si="118"/>
        <v>0</v>
      </c>
      <c r="AJ95" s="29"/>
      <c r="AK95" s="29"/>
      <c r="AL95" s="30">
        <f t="shared" si="119"/>
        <v>0</v>
      </c>
      <c r="AM95" s="45">
        <f t="shared" si="106"/>
        <v>0</v>
      </c>
      <c r="AN95" s="45">
        <f t="shared" si="107"/>
        <v>0</v>
      </c>
      <c r="AO95" s="30">
        <f t="shared" si="120"/>
        <v>0</v>
      </c>
      <c r="AP95" s="1"/>
    </row>
    <row r="96" spans="1:42" ht="18" customHeight="1" x14ac:dyDescent="0.2">
      <c r="A96" s="1"/>
      <c r="B96" s="24"/>
      <c r="C96" s="29"/>
      <c r="D96" s="29"/>
      <c r="E96" s="30">
        <f t="shared" si="108"/>
        <v>0</v>
      </c>
      <c r="F96" s="29"/>
      <c r="G96" s="29"/>
      <c r="H96" s="30">
        <f t="shared" si="109"/>
        <v>0</v>
      </c>
      <c r="I96" s="29"/>
      <c r="J96" s="29"/>
      <c r="K96" s="30">
        <f t="shared" si="110"/>
        <v>0</v>
      </c>
      <c r="L96" s="29"/>
      <c r="M96" s="29"/>
      <c r="N96" s="30">
        <f t="shared" si="111"/>
        <v>0</v>
      </c>
      <c r="O96" s="29"/>
      <c r="P96" s="29"/>
      <c r="Q96" s="30">
        <f t="shared" si="112"/>
        <v>0</v>
      </c>
      <c r="R96" s="29"/>
      <c r="S96" s="29"/>
      <c r="T96" s="30">
        <f t="shared" si="113"/>
        <v>0</v>
      </c>
      <c r="U96" s="29"/>
      <c r="V96" s="29"/>
      <c r="W96" s="30">
        <f t="shared" si="114"/>
        <v>0</v>
      </c>
      <c r="X96" s="29"/>
      <c r="Y96" s="29"/>
      <c r="Z96" s="30">
        <f t="shared" si="115"/>
        <v>0</v>
      </c>
      <c r="AA96" s="29"/>
      <c r="AB96" s="29"/>
      <c r="AC96" s="30">
        <f t="shared" si="116"/>
        <v>0</v>
      </c>
      <c r="AD96" s="29"/>
      <c r="AE96" s="29"/>
      <c r="AF96" s="30">
        <f t="shared" si="117"/>
        <v>0</v>
      </c>
      <c r="AG96" s="29"/>
      <c r="AH96" s="29"/>
      <c r="AI96" s="30">
        <f t="shared" si="118"/>
        <v>0</v>
      </c>
      <c r="AJ96" s="29"/>
      <c r="AK96" s="29"/>
      <c r="AL96" s="30">
        <f t="shared" si="119"/>
        <v>0</v>
      </c>
      <c r="AM96" s="45">
        <f t="shared" si="106"/>
        <v>0</v>
      </c>
      <c r="AN96" s="45">
        <f t="shared" si="107"/>
        <v>0</v>
      </c>
      <c r="AO96" s="30">
        <f t="shared" si="120"/>
        <v>0</v>
      </c>
      <c r="AP96" s="1"/>
    </row>
    <row r="97" spans="1:42" ht="18" customHeight="1" thickBot="1" x14ac:dyDescent="0.25">
      <c r="A97" s="1"/>
      <c r="B97" s="36"/>
      <c r="C97" s="31"/>
      <c r="D97" s="31"/>
      <c r="E97" s="32">
        <f t="shared" si="108"/>
        <v>0</v>
      </c>
      <c r="F97" s="31"/>
      <c r="G97" s="31"/>
      <c r="H97" s="32">
        <f t="shared" si="109"/>
        <v>0</v>
      </c>
      <c r="I97" s="31"/>
      <c r="J97" s="31"/>
      <c r="K97" s="32">
        <f t="shared" si="110"/>
        <v>0</v>
      </c>
      <c r="L97" s="31"/>
      <c r="M97" s="31"/>
      <c r="N97" s="32">
        <f t="shared" si="111"/>
        <v>0</v>
      </c>
      <c r="O97" s="31"/>
      <c r="P97" s="31"/>
      <c r="Q97" s="32">
        <f t="shared" si="112"/>
        <v>0</v>
      </c>
      <c r="R97" s="31"/>
      <c r="S97" s="31"/>
      <c r="T97" s="32">
        <f t="shared" si="113"/>
        <v>0</v>
      </c>
      <c r="U97" s="31"/>
      <c r="V97" s="31"/>
      <c r="W97" s="32">
        <f t="shared" si="114"/>
        <v>0</v>
      </c>
      <c r="X97" s="31"/>
      <c r="Y97" s="31"/>
      <c r="Z97" s="32">
        <f t="shared" si="115"/>
        <v>0</v>
      </c>
      <c r="AA97" s="31"/>
      <c r="AB97" s="31"/>
      <c r="AC97" s="32">
        <f t="shared" si="116"/>
        <v>0</v>
      </c>
      <c r="AD97" s="31"/>
      <c r="AE97" s="31"/>
      <c r="AF97" s="32">
        <f t="shared" si="117"/>
        <v>0</v>
      </c>
      <c r="AG97" s="31"/>
      <c r="AH97" s="31"/>
      <c r="AI97" s="32">
        <f t="shared" si="118"/>
        <v>0</v>
      </c>
      <c r="AJ97" s="31"/>
      <c r="AK97" s="31"/>
      <c r="AL97" s="32">
        <f t="shared" si="119"/>
        <v>0</v>
      </c>
      <c r="AM97" s="46">
        <f t="shared" si="106"/>
        <v>0</v>
      </c>
      <c r="AN97" s="46">
        <f t="shared" si="107"/>
        <v>0</v>
      </c>
      <c r="AO97" s="32">
        <f t="shared" si="120"/>
        <v>0</v>
      </c>
      <c r="AP97" s="1"/>
    </row>
    <row r="98" spans="1:42" s="50" customFormat="1" ht="18" customHeight="1" thickTop="1" thickBot="1" x14ac:dyDescent="0.25">
      <c r="A98" s="47"/>
      <c r="B98" s="39" t="s">
        <v>70</v>
      </c>
      <c r="C98" s="48">
        <f>SUM(C88:C97)</f>
        <v>2500</v>
      </c>
      <c r="D98" s="48">
        <f>SUM(D88:D97)</f>
        <v>5500</v>
      </c>
      <c r="E98" s="48">
        <f t="shared" si="108"/>
        <v>3000</v>
      </c>
      <c r="F98" s="48">
        <f>SUM(F88:F97)</f>
        <v>0</v>
      </c>
      <c r="G98" s="48">
        <f>SUM(G88:G97)</f>
        <v>0</v>
      </c>
      <c r="H98" s="48">
        <f t="shared" si="109"/>
        <v>0</v>
      </c>
      <c r="I98" s="48">
        <f>SUM(I88:I97)</f>
        <v>0</v>
      </c>
      <c r="J98" s="48">
        <f>SUM(J88:J97)</f>
        <v>0</v>
      </c>
      <c r="K98" s="48">
        <f t="shared" si="110"/>
        <v>0</v>
      </c>
      <c r="L98" s="48">
        <f>SUM(L88:L97)</f>
        <v>0</v>
      </c>
      <c r="M98" s="48">
        <f>SUM(M88:M97)</f>
        <v>0</v>
      </c>
      <c r="N98" s="48">
        <f t="shared" si="111"/>
        <v>0</v>
      </c>
      <c r="O98" s="48">
        <f>SUM(O88:O97)</f>
        <v>0</v>
      </c>
      <c r="P98" s="48">
        <f>SUM(P88:P97)</f>
        <v>0</v>
      </c>
      <c r="Q98" s="48">
        <f t="shared" si="112"/>
        <v>0</v>
      </c>
      <c r="R98" s="48">
        <f>SUM(R88:R97)</f>
        <v>0</v>
      </c>
      <c r="S98" s="48">
        <f>SUM(S88:S97)</f>
        <v>0</v>
      </c>
      <c r="T98" s="48">
        <f t="shared" si="113"/>
        <v>0</v>
      </c>
      <c r="U98" s="48">
        <f>SUM(U88:U97)</f>
        <v>0</v>
      </c>
      <c r="V98" s="48">
        <f>SUM(V88:V97)</f>
        <v>0</v>
      </c>
      <c r="W98" s="48">
        <f t="shared" si="114"/>
        <v>0</v>
      </c>
      <c r="X98" s="48">
        <f>SUM(X88:X97)</f>
        <v>0</v>
      </c>
      <c r="Y98" s="48">
        <f>SUM(Y88:Y97)</f>
        <v>0</v>
      </c>
      <c r="Z98" s="48">
        <f t="shared" si="115"/>
        <v>0</v>
      </c>
      <c r="AA98" s="48">
        <f>SUM(AA88:AA97)</f>
        <v>0</v>
      </c>
      <c r="AB98" s="48">
        <f>SUM(AB88:AB97)</f>
        <v>0</v>
      </c>
      <c r="AC98" s="48">
        <f t="shared" si="116"/>
        <v>0</v>
      </c>
      <c r="AD98" s="48">
        <f>SUM(AD88:AD97)</f>
        <v>0</v>
      </c>
      <c r="AE98" s="48">
        <f>SUM(AE88:AE97)</f>
        <v>0</v>
      </c>
      <c r="AF98" s="48">
        <f t="shared" si="117"/>
        <v>0</v>
      </c>
      <c r="AG98" s="48">
        <f>SUM(AG88:AG97)</f>
        <v>0</v>
      </c>
      <c r="AH98" s="48">
        <f>SUM(AH88:AH97)</f>
        <v>0</v>
      </c>
      <c r="AI98" s="48">
        <f t="shared" si="118"/>
        <v>0</v>
      </c>
      <c r="AJ98" s="48">
        <f>SUM(AJ88:AJ97)</f>
        <v>0</v>
      </c>
      <c r="AK98" s="48">
        <f>SUM(AK88:AK97)</f>
        <v>0</v>
      </c>
      <c r="AL98" s="48">
        <f t="shared" si="119"/>
        <v>0</v>
      </c>
      <c r="AM98" s="51">
        <f>SUM(AM88:AM97)</f>
        <v>2500</v>
      </c>
      <c r="AN98" s="51">
        <f>SUM(AN88:AN97)</f>
        <v>5500</v>
      </c>
      <c r="AO98" s="48">
        <f t="shared" si="120"/>
        <v>3000</v>
      </c>
      <c r="AP98" s="47"/>
    </row>
    <row r="99" spans="1:42" ht="18" customHeight="1" thickTop="1" x14ac:dyDescent="0.2">
      <c r="A99" s="1"/>
      <c r="B99" s="37" t="s">
        <v>65</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1"/>
    </row>
    <row r="100" spans="1:42" ht="18" customHeight="1" x14ac:dyDescent="0.2">
      <c r="A100" s="1"/>
      <c r="B100" s="25" t="s">
        <v>66</v>
      </c>
      <c r="C100" s="29">
        <v>2500</v>
      </c>
      <c r="D100" s="29">
        <v>5500</v>
      </c>
      <c r="E100" s="30">
        <f>D100-C100</f>
        <v>3000</v>
      </c>
      <c r="F100" s="29"/>
      <c r="G100" s="29"/>
      <c r="H100" s="30">
        <f>G100-F100</f>
        <v>0</v>
      </c>
      <c r="I100" s="29"/>
      <c r="J100" s="29"/>
      <c r="K100" s="30">
        <f>J100-I100</f>
        <v>0</v>
      </c>
      <c r="L100" s="29"/>
      <c r="M100" s="29"/>
      <c r="N100" s="30">
        <f>M100-L100</f>
        <v>0</v>
      </c>
      <c r="O100" s="29"/>
      <c r="P100" s="29"/>
      <c r="Q100" s="30">
        <f>P100-O100</f>
        <v>0</v>
      </c>
      <c r="R100" s="29"/>
      <c r="S100" s="29"/>
      <c r="T100" s="30">
        <f>S100-R100</f>
        <v>0</v>
      </c>
      <c r="U100" s="29"/>
      <c r="V100" s="29"/>
      <c r="W100" s="30">
        <f>V100-U100</f>
        <v>0</v>
      </c>
      <c r="X100" s="29"/>
      <c r="Y100" s="29"/>
      <c r="Z100" s="30">
        <f>Y100-X100</f>
        <v>0</v>
      </c>
      <c r="AA100" s="29"/>
      <c r="AB100" s="29"/>
      <c r="AC100" s="30">
        <f>AB100-AA100</f>
        <v>0</v>
      </c>
      <c r="AD100" s="29"/>
      <c r="AE100" s="29"/>
      <c r="AF100" s="30">
        <f>AE100-AD100</f>
        <v>0</v>
      </c>
      <c r="AG100" s="29"/>
      <c r="AH100" s="29"/>
      <c r="AI100" s="30">
        <f>AH100-AG100</f>
        <v>0</v>
      </c>
      <c r="AJ100" s="29"/>
      <c r="AK100" s="29"/>
      <c r="AL100" s="30">
        <f>AK100-AJ100</f>
        <v>0</v>
      </c>
      <c r="AM100" s="45">
        <f t="shared" ref="AM100:AM109" si="121">SUM(C100,F100,I100,L100,O100,R100,U100,X100,AA100,AD100,AG100,AJ100)</f>
        <v>2500</v>
      </c>
      <c r="AN100" s="45">
        <f t="shared" ref="AN100:AN109" si="122">SUM(D100,G100,J100,M100,P100,S100,V100,Y100,AB100,AE100,AH100,AK100)</f>
        <v>5500</v>
      </c>
      <c r="AO100" s="30">
        <f>AN100-AM100</f>
        <v>3000</v>
      </c>
      <c r="AP100" s="1"/>
    </row>
    <row r="101" spans="1:42" ht="18" customHeight="1" x14ac:dyDescent="0.2">
      <c r="A101" s="1"/>
      <c r="B101" s="25" t="s">
        <v>67</v>
      </c>
      <c r="C101" s="29"/>
      <c r="D101" s="29"/>
      <c r="E101" s="30">
        <f t="shared" ref="E101:E111" si="123">D101-C101</f>
        <v>0</v>
      </c>
      <c r="F101" s="29"/>
      <c r="G101" s="29"/>
      <c r="H101" s="30">
        <f t="shared" ref="H101:H111" si="124">G101-F101</f>
        <v>0</v>
      </c>
      <c r="I101" s="29"/>
      <c r="J101" s="29"/>
      <c r="K101" s="30">
        <f t="shared" ref="K101:K111" si="125">J101-I101</f>
        <v>0</v>
      </c>
      <c r="L101" s="29"/>
      <c r="M101" s="29"/>
      <c r="N101" s="30">
        <f t="shared" ref="N101:N111" si="126">M101-L101</f>
        <v>0</v>
      </c>
      <c r="O101" s="29"/>
      <c r="P101" s="29"/>
      <c r="Q101" s="30">
        <f t="shared" ref="Q101:Q111" si="127">P101-O101</f>
        <v>0</v>
      </c>
      <c r="R101" s="29"/>
      <c r="S101" s="29"/>
      <c r="T101" s="30">
        <f t="shared" ref="T101:T111" si="128">S101-R101</f>
        <v>0</v>
      </c>
      <c r="U101" s="29"/>
      <c r="V101" s="29"/>
      <c r="W101" s="30">
        <f t="shared" ref="W101:W111" si="129">V101-U101</f>
        <v>0</v>
      </c>
      <c r="X101" s="29"/>
      <c r="Y101" s="29"/>
      <c r="Z101" s="30">
        <f t="shared" ref="Z101:Z111" si="130">Y101-X101</f>
        <v>0</v>
      </c>
      <c r="AA101" s="29"/>
      <c r="AB101" s="29"/>
      <c r="AC101" s="30">
        <f t="shared" ref="AC101:AC111" si="131">AB101-AA101</f>
        <v>0</v>
      </c>
      <c r="AD101" s="29"/>
      <c r="AE101" s="29"/>
      <c r="AF101" s="30">
        <f t="shared" ref="AF101:AF111" si="132">AE101-AD101</f>
        <v>0</v>
      </c>
      <c r="AG101" s="29"/>
      <c r="AH101" s="29"/>
      <c r="AI101" s="30">
        <f t="shared" ref="AI101:AI111" si="133">AH101-AG101</f>
        <v>0</v>
      </c>
      <c r="AJ101" s="29"/>
      <c r="AK101" s="29"/>
      <c r="AL101" s="30">
        <f t="shared" ref="AL101:AL111" si="134">AK101-AJ101</f>
        <v>0</v>
      </c>
      <c r="AM101" s="45">
        <f t="shared" si="121"/>
        <v>0</v>
      </c>
      <c r="AN101" s="45">
        <f t="shared" si="122"/>
        <v>0</v>
      </c>
      <c r="AO101" s="30">
        <f t="shared" ref="AO101:AO111" si="135">AN101-AM101</f>
        <v>0</v>
      </c>
      <c r="AP101" s="1"/>
    </row>
    <row r="102" spans="1:42" ht="18" customHeight="1" x14ac:dyDescent="0.2">
      <c r="A102" s="1"/>
      <c r="B102" s="25" t="s">
        <v>68</v>
      </c>
      <c r="C102" s="29"/>
      <c r="D102" s="29"/>
      <c r="E102" s="30">
        <f t="shared" si="123"/>
        <v>0</v>
      </c>
      <c r="F102" s="29"/>
      <c r="G102" s="29"/>
      <c r="H102" s="30">
        <f t="shared" si="124"/>
        <v>0</v>
      </c>
      <c r="I102" s="29"/>
      <c r="J102" s="29"/>
      <c r="K102" s="30">
        <f t="shared" si="125"/>
        <v>0</v>
      </c>
      <c r="L102" s="29"/>
      <c r="M102" s="29"/>
      <c r="N102" s="30">
        <f t="shared" si="126"/>
        <v>0</v>
      </c>
      <c r="O102" s="29"/>
      <c r="P102" s="29"/>
      <c r="Q102" s="30">
        <f t="shared" si="127"/>
        <v>0</v>
      </c>
      <c r="R102" s="29"/>
      <c r="S102" s="29"/>
      <c r="T102" s="30">
        <f t="shared" si="128"/>
        <v>0</v>
      </c>
      <c r="U102" s="29"/>
      <c r="V102" s="29"/>
      <c r="W102" s="30">
        <f t="shared" si="129"/>
        <v>0</v>
      </c>
      <c r="X102" s="29"/>
      <c r="Y102" s="29"/>
      <c r="Z102" s="30">
        <f t="shared" si="130"/>
        <v>0</v>
      </c>
      <c r="AA102" s="29"/>
      <c r="AB102" s="29"/>
      <c r="AC102" s="30">
        <f t="shared" si="131"/>
        <v>0</v>
      </c>
      <c r="AD102" s="29"/>
      <c r="AE102" s="29"/>
      <c r="AF102" s="30">
        <f t="shared" si="132"/>
        <v>0</v>
      </c>
      <c r="AG102" s="29"/>
      <c r="AH102" s="29"/>
      <c r="AI102" s="30">
        <f t="shared" si="133"/>
        <v>0</v>
      </c>
      <c r="AJ102" s="29"/>
      <c r="AK102" s="29"/>
      <c r="AL102" s="30">
        <f t="shared" si="134"/>
        <v>0</v>
      </c>
      <c r="AM102" s="45">
        <f t="shared" si="121"/>
        <v>0</v>
      </c>
      <c r="AN102" s="45">
        <f t="shared" si="122"/>
        <v>0</v>
      </c>
      <c r="AO102" s="30">
        <f t="shared" si="135"/>
        <v>0</v>
      </c>
      <c r="AP102" s="1"/>
    </row>
    <row r="103" spans="1:42" ht="18" customHeight="1" x14ac:dyDescent="0.2">
      <c r="A103" s="1"/>
      <c r="B103" s="25"/>
      <c r="C103" s="29"/>
      <c r="D103" s="29"/>
      <c r="E103" s="30">
        <f t="shared" si="123"/>
        <v>0</v>
      </c>
      <c r="F103" s="29"/>
      <c r="G103" s="29"/>
      <c r="H103" s="30">
        <f t="shared" si="124"/>
        <v>0</v>
      </c>
      <c r="I103" s="29"/>
      <c r="J103" s="29"/>
      <c r="K103" s="30">
        <f t="shared" si="125"/>
        <v>0</v>
      </c>
      <c r="L103" s="29"/>
      <c r="M103" s="29"/>
      <c r="N103" s="30">
        <f t="shared" si="126"/>
        <v>0</v>
      </c>
      <c r="O103" s="29"/>
      <c r="P103" s="29"/>
      <c r="Q103" s="30">
        <f t="shared" si="127"/>
        <v>0</v>
      </c>
      <c r="R103" s="29"/>
      <c r="S103" s="29"/>
      <c r="T103" s="30">
        <f t="shared" si="128"/>
        <v>0</v>
      </c>
      <c r="U103" s="29"/>
      <c r="V103" s="29"/>
      <c r="W103" s="30">
        <f t="shared" si="129"/>
        <v>0</v>
      </c>
      <c r="X103" s="29"/>
      <c r="Y103" s="29"/>
      <c r="Z103" s="30">
        <f t="shared" si="130"/>
        <v>0</v>
      </c>
      <c r="AA103" s="29"/>
      <c r="AB103" s="29"/>
      <c r="AC103" s="30">
        <f t="shared" si="131"/>
        <v>0</v>
      </c>
      <c r="AD103" s="29"/>
      <c r="AE103" s="29"/>
      <c r="AF103" s="30">
        <f t="shared" si="132"/>
        <v>0</v>
      </c>
      <c r="AG103" s="29"/>
      <c r="AH103" s="29"/>
      <c r="AI103" s="30">
        <f t="shared" si="133"/>
        <v>0</v>
      </c>
      <c r="AJ103" s="29"/>
      <c r="AK103" s="29"/>
      <c r="AL103" s="30">
        <f t="shared" si="134"/>
        <v>0</v>
      </c>
      <c r="AM103" s="45">
        <f t="shared" si="121"/>
        <v>0</v>
      </c>
      <c r="AN103" s="45">
        <f t="shared" si="122"/>
        <v>0</v>
      </c>
      <c r="AO103" s="30">
        <f t="shared" si="135"/>
        <v>0</v>
      </c>
      <c r="AP103" s="1"/>
    </row>
    <row r="104" spans="1:42" ht="18" customHeight="1" x14ac:dyDescent="0.2">
      <c r="A104" s="1"/>
      <c r="B104" s="25"/>
      <c r="C104" s="29"/>
      <c r="D104" s="29"/>
      <c r="E104" s="30">
        <f t="shared" si="123"/>
        <v>0</v>
      </c>
      <c r="F104" s="29"/>
      <c r="G104" s="29"/>
      <c r="H104" s="30">
        <f t="shared" si="124"/>
        <v>0</v>
      </c>
      <c r="I104" s="29"/>
      <c r="J104" s="29"/>
      <c r="K104" s="30">
        <f t="shared" si="125"/>
        <v>0</v>
      </c>
      <c r="L104" s="29"/>
      <c r="M104" s="29"/>
      <c r="N104" s="30">
        <f t="shared" si="126"/>
        <v>0</v>
      </c>
      <c r="O104" s="29"/>
      <c r="P104" s="29"/>
      <c r="Q104" s="30">
        <f t="shared" si="127"/>
        <v>0</v>
      </c>
      <c r="R104" s="29"/>
      <c r="S104" s="29"/>
      <c r="T104" s="30">
        <f t="shared" si="128"/>
        <v>0</v>
      </c>
      <c r="U104" s="29"/>
      <c r="V104" s="29"/>
      <c r="W104" s="30">
        <f t="shared" si="129"/>
        <v>0</v>
      </c>
      <c r="X104" s="29"/>
      <c r="Y104" s="29"/>
      <c r="Z104" s="30">
        <f t="shared" si="130"/>
        <v>0</v>
      </c>
      <c r="AA104" s="29"/>
      <c r="AB104" s="29"/>
      <c r="AC104" s="30">
        <f t="shared" si="131"/>
        <v>0</v>
      </c>
      <c r="AD104" s="29"/>
      <c r="AE104" s="29"/>
      <c r="AF104" s="30">
        <f t="shared" si="132"/>
        <v>0</v>
      </c>
      <c r="AG104" s="29"/>
      <c r="AH104" s="29"/>
      <c r="AI104" s="30">
        <f t="shared" si="133"/>
        <v>0</v>
      </c>
      <c r="AJ104" s="29"/>
      <c r="AK104" s="29"/>
      <c r="AL104" s="30">
        <f t="shared" si="134"/>
        <v>0</v>
      </c>
      <c r="AM104" s="45">
        <f t="shared" si="121"/>
        <v>0</v>
      </c>
      <c r="AN104" s="45">
        <f t="shared" si="122"/>
        <v>0</v>
      </c>
      <c r="AO104" s="30">
        <f t="shared" si="135"/>
        <v>0</v>
      </c>
      <c r="AP104" s="1"/>
    </row>
    <row r="105" spans="1:42" ht="18" customHeight="1" x14ac:dyDescent="0.2">
      <c r="A105" s="1"/>
      <c r="B105" s="25"/>
      <c r="C105" s="29"/>
      <c r="D105" s="29"/>
      <c r="E105" s="30">
        <f t="shared" si="123"/>
        <v>0</v>
      </c>
      <c r="F105" s="29"/>
      <c r="G105" s="29"/>
      <c r="H105" s="30">
        <f t="shared" si="124"/>
        <v>0</v>
      </c>
      <c r="I105" s="29"/>
      <c r="J105" s="29"/>
      <c r="K105" s="30">
        <f t="shared" si="125"/>
        <v>0</v>
      </c>
      <c r="L105" s="29"/>
      <c r="M105" s="29"/>
      <c r="N105" s="30">
        <f t="shared" si="126"/>
        <v>0</v>
      </c>
      <c r="O105" s="29"/>
      <c r="P105" s="29"/>
      <c r="Q105" s="30">
        <f t="shared" si="127"/>
        <v>0</v>
      </c>
      <c r="R105" s="29"/>
      <c r="S105" s="29"/>
      <c r="T105" s="30">
        <f t="shared" si="128"/>
        <v>0</v>
      </c>
      <c r="U105" s="29"/>
      <c r="V105" s="29"/>
      <c r="W105" s="30">
        <f t="shared" si="129"/>
        <v>0</v>
      </c>
      <c r="X105" s="29"/>
      <c r="Y105" s="29"/>
      <c r="Z105" s="30">
        <f t="shared" si="130"/>
        <v>0</v>
      </c>
      <c r="AA105" s="29"/>
      <c r="AB105" s="29"/>
      <c r="AC105" s="30">
        <f t="shared" si="131"/>
        <v>0</v>
      </c>
      <c r="AD105" s="29"/>
      <c r="AE105" s="29"/>
      <c r="AF105" s="30">
        <f t="shared" si="132"/>
        <v>0</v>
      </c>
      <c r="AG105" s="29"/>
      <c r="AH105" s="29"/>
      <c r="AI105" s="30">
        <f t="shared" si="133"/>
        <v>0</v>
      </c>
      <c r="AJ105" s="29"/>
      <c r="AK105" s="29"/>
      <c r="AL105" s="30">
        <f t="shared" si="134"/>
        <v>0</v>
      </c>
      <c r="AM105" s="45">
        <f t="shared" si="121"/>
        <v>0</v>
      </c>
      <c r="AN105" s="45">
        <f t="shared" si="122"/>
        <v>0</v>
      </c>
      <c r="AO105" s="30">
        <f t="shared" si="135"/>
        <v>0</v>
      </c>
      <c r="AP105" s="1"/>
    </row>
    <row r="106" spans="1:42" ht="18" customHeight="1" x14ac:dyDescent="0.2">
      <c r="A106" s="1"/>
      <c r="B106" s="25"/>
      <c r="C106" s="29"/>
      <c r="D106" s="29"/>
      <c r="E106" s="30">
        <f t="shared" si="123"/>
        <v>0</v>
      </c>
      <c r="F106" s="29"/>
      <c r="G106" s="29"/>
      <c r="H106" s="30">
        <f t="shared" si="124"/>
        <v>0</v>
      </c>
      <c r="I106" s="29"/>
      <c r="J106" s="29"/>
      <c r="K106" s="30">
        <f t="shared" si="125"/>
        <v>0</v>
      </c>
      <c r="L106" s="29"/>
      <c r="M106" s="29"/>
      <c r="N106" s="30">
        <f t="shared" si="126"/>
        <v>0</v>
      </c>
      <c r="O106" s="29"/>
      <c r="P106" s="29"/>
      <c r="Q106" s="30">
        <f t="shared" si="127"/>
        <v>0</v>
      </c>
      <c r="R106" s="29"/>
      <c r="S106" s="29"/>
      <c r="T106" s="30">
        <f t="shared" si="128"/>
        <v>0</v>
      </c>
      <c r="U106" s="29"/>
      <c r="V106" s="29"/>
      <c r="W106" s="30">
        <f t="shared" si="129"/>
        <v>0</v>
      </c>
      <c r="X106" s="29"/>
      <c r="Y106" s="29"/>
      <c r="Z106" s="30">
        <f t="shared" si="130"/>
        <v>0</v>
      </c>
      <c r="AA106" s="29"/>
      <c r="AB106" s="29"/>
      <c r="AC106" s="30">
        <f t="shared" si="131"/>
        <v>0</v>
      </c>
      <c r="AD106" s="29"/>
      <c r="AE106" s="29"/>
      <c r="AF106" s="30">
        <f t="shared" si="132"/>
        <v>0</v>
      </c>
      <c r="AG106" s="29"/>
      <c r="AH106" s="29"/>
      <c r="AI106" s="30">
        <f t="shared" si="133"/>
        <v>0</v>
      </c>
      <c r="AJ106" s="29"/>
      <c r="AK106" s="29"/>
      <c r="AL106" s="30">
        <f t="shared" si="134"/>
        <v>0</v>
      </c>
      <c r="AM106" s="45">
        <f t="shared" si="121"/>
        <v>0</v>
      </c>
      <c r="AN106" s="45">
        <f t="shared" si="122"/>
        <v>0</v>
      </c>
      <c r="AO106" s="30">
        <f t="shared" si="135"/>
        <v>0</v>
      </c>
      <c r="AP106" s="1"/>
    </row>
    <row r="107" spans="1:42" ht="18" customHeight="1" x14ac:dyDescent="0.2">
      <c r="A107" s="1"/>
      <c r="B107" s="25"/>
      <c r="C107" s="29"/>
      <c r="D107" s="29"/>
      <c r="E107" s="30">
        <f t="shared" si="123"/>
        <v>0</v>
      </c>
      <c r="F107" s="29"/>
      <c r="G107" s="29"/>
      <c r="H107" s="30">
        <f t="shared" si="124"/>
        <v>0</v>
      </c>
      <c r="I107" s="29"/>
      <c r="J107" s="29"/>
      <c r="K107" s="30">
        <f t="shared" si="125"/>
        <v>0</v>
      </c>
      <c r="L107" s="29"/>
      <c r="M107" s="29"/>
      <c r="N107" s="30">
        <f t="shared" si="126"/>
        <v>0</v>
      </c>
      <c r="O107" s="29"/>
      <c r="P107" s="29"/>
      <c r="Q107" s="30">
        <f t="shared" si="127"/>
        <v>0</v>
      </c>
      <c r="R107" s="29"/>
      <c r="S107" s="29"/>
      <c r="T107" s="30">
        <f t="shared" si="128"/>
        <v>0</v>
      </c>
      <c r="U107" s="29"/>
      <c r="V107" s="29"/>
      <c r="W107" s="30">
        <f t="shared" si="129"/>
        <v>0</v>
      </c>
      <c r="X107" s="29"/>
      <c r="Y107" s="29"/>
      <c r="Z107" s="30">
        <f t="shared" si="130"/>
        <v>0</v>
      </c>
      <c r="AA107" s="29"/>
      <c r="AB107" s="29"/>
      <c r="AC107" s="30">
        <f t="shared" si="131"/>
        <v>0</v>
      </c>
      <c r="AD107" s="29"/>
      <c r="AE107" s="29"/>
      <c r="AF107" s="30">
        <f t="shared" si="132"/>
        <v>0</v>
      </c>
      <c r="AG107" s="29"/>
      <c r="AH107" s="29"/>
      <c r="AI107" s="30">
        <f t="shared" si="133"/>
        <v>0</v>
      </c>
      <c r="AJ107" s="29"/>
      <c r="AK107" s="29"/>
      <c r="AL107" s="30">
        <f t="shared" si="134"/>
        <v>0</v>
      </c>
      <c r="AM107" s="45">
        <f t="shared" si="121"/>
        <v>0</v>
      </c>
      <c r="AN107" s="45">
        <f t="shared" si="122"/>
        <v>0</v>
      </c>
      <c r="AO107" s="30">
        <f t="shared" si="135"/>
        <v>0</v>
      </c>
      <c r="AP107" s="1"/>
    </row>
    <row r="108" spans="1:42" ht="18" customHeight="1" x14ac:dyDescent="0.2">
      <c r="A108" s="1"/>
      <c r="B108" s="24"/>
      <c r="C108" s="29"/>
      <c r="D108" s="29"/>
      <c r="E108" s="30">
        <f t="shared" si="123"/>
        <v>0</v>
      </c>
      <c r="F108" s="29"/>
      <c r="G108" s="29"/>
      <c r="H108" s="30">
        <f t="shared" si="124"/>
        <v>0</v>
      </c>
      <c r="I108" s="29"/>
      <c r="J108" s="29"/>
      <c r="K108" s="30">
        <f t="shared" si="125"/>
        <v>0</v>
      </c>
      <c r="L108" s="29"/>
      <c r="M108" s="29"/>
      <c r="N108" s="30">
        <f t="shared" si="126"/>
        <v>0</v>
      </c>
      <c r="O108" s="29"/>
      <c r="P108" s="29"/>
      <c r="Q108" s="30">
        <f t="shared" si="127"/>
        <v>0</v>
      </c>
      <c r="R108" s="29"/>
      <c r="S108" s="29"/>
      <c r="T108" s="30">
        <f t="shared" si="128"/>
        <v>0</v>
      </c>
      <c r="U108" s="29"/>
      <c r="V108" s="29"/>
      <c r="W108" s="30">
        <f t="shared" si="129"/>
        <v>0</v>
      </c>
      <c r="X108" s="29"/>
      <c r="Y108" s="29"/>
      <c r="Z108" s="30">
        <f t="shared" si="130"/>
        <v>0</v>
      </c>
      <c r="AA108" s="29"/>
      <c r="AB108" s="29"/>
      <c r="AC108" s="30">
        <f t="shared" si="131"/>
        <v>0</v>
      </c>
      <c r="AD108" s="29"/>
      <c r="AE108" s="29"/>
      <c r="AF108" s="30">
        <f t="shared" si="132"/>
        <v>0</v>
      </c>
      <c r="AG108" s="29"/>
      <c r="AH108" s="29"/>
      <c r="AI108" s="30">
        <f t="shared" si="133"/>
        <v>0</v>
      </c>
      <c r="AJ108" s="29"/>
      <c r="AK108" s="29"/>
      <c r="AL108" s="30">
        <f t="shared" si="134"/>
        <v>0</v>
      </c>
      <c r="AM108" s="45">
        <f t="shared" si="121"/>
        <v>0</v>
      </c>
      <c r="AN108" s="45">
        <f t="shared" si="122"/>
        <v>0</v>
      </c>
      <c r="AO108" s="30">
        <f t="shared" si="135"/>
        <v>0</v>
      </c>
      <c r="AP108" s="1"/>
    </row>
    <row r="109" spans="1:42" ht="18" customHeight="1" thickBot="1" x14ac:dyDescent="0.25">
      <c r="A109" s="1"/>
      <c r="B109" s="36"/>
      <c r="C109" s="31"/>
      <c r="D109" s="31"/>
      <c r="E109" s="32">
        <f t="shared" si="123"/>
        <v>0</v>
      </c>
      <c r="F109" s="31"/>
      <c r="G109" s="31"/>
      <c r="H109" s="32">
        <f t="shared" si="124"/>
        <v>0</v>
      </c>
      <c r="I109" s="31"/>
      <c r="J109" s="31"/>
      <c r="K109" s="32">
        <f t="shared" si="125"/>
        <v>0</v>
      </c>
      <c r="L109" s="31"/>
      <c r="M109" s="31"/>
      <c r="N109" s="32">
        <f t="shared" si="126"/>
        <v>0</v>
      </c>
      <c r="O109" s="31"/>
      <c r="P109" s="31"/>
      <c r="Q109" s="32">
        <f t="shared" si="127"/>
        <v>0</v>
      </c>
      <c r="R109" s="31"/>
      <c r="S109" s="31"/>
      <c r="T109" s="32">
        <f t="shared" si="128"/>
        <v>0</v>
      </c>
      <c r="U109" s="31"/>
      <c r="V109" s="31"/>
      <c r="W109" s="32">
        <f t="shared" si="129"/>
        <v>0</v>
      </c>
      <c r="X109" s="31"/>
      <c r="Y109" s="31"/>
      <c r="Z109" s="32">
        <f t="shared" si="130"/>
        <v>0</v>
      </c>
      <c r="AA109" s="31"/>
      <c r="AB109" s="31"/>
      <c r="AC109" s="32">
        <f t="shared" si="131"/>
        <v>0</v>
      </c>
      <c r="AD109" s="31"/>
      <c r="AE109" s="31"/>
      <c r="AF109" s="32">
        <f t="shared" si="132"/>
        <v>0</v>
      </c>
      <c r="AG109" s="31"/>
      <c r="AH109" s="31"/>
      <c r="AI109" s="32">
        <f t="shared" si="133"/>
        <v>0</v>
      </c>
      <c r="AJ109" s="31"/>
      <c r="AK109" s="31"/>
      <c r="AL109" s="32">
        <f t="shared" si="134"/>
        <v>0</v>
      </c>
      <c r="AM109" s="46">
        <f t="shared" si="121"/>
        <v>0</v>
      </c>
      <c r="AN109" s="46">
        <f t="shared" si="122"/>
        <v>0</v>
      </c>
      <c r="AO109" s="32">
        <f t="shared" si="135"/>
        <v>0</v>
      </c>
      <c r="AP109" s="1"/>
    </row>
    <row r="110" spans="1:42" s="50" customFormat="1" ht="18" customHeight="1" thickTop="1" thickBot="1" x14ac:dyDescent="0.25">
      <c r="A110" s="47"/>
      <c r="B110" s="39" t="s">
        <v>69</v>
      </c>
      <c r="C110" s="48">
        <f>SUM(C100:C109)</f>
        <v>2500</v>
      </c>
      <c r="D110" s="48">
        <f>SUM(D100:D109)</f>
        <v>5500</v>
      </c>
      <c r="E110" s="48">
        <f t="shared" si="123"/>
        <v>3000</v>
      </c>
      <c r="F110" s="48">
        <f>SUM(F100:F109)</f>
        <v>0</v>
      </c>
      <c r="G110" s="48">
        <f>SUM(G100:G109)</f>
        <v>0</v>
      </c>
      <c r="H110" s="48">
        <f t="shared" si="124"/>
        <v>0</v>
      </c>
      <c r="I110" s="48">
        <f>SUM(I100:I109)</f>
        <v>0</v>
      </c>
      <c r="J110" s="48">
        <f>SUM(J100:J109)</f>
        <v>0</v>
      </c>
      <c r="K110" s="48">
        <f t="shared" si="125"/>
        <v>0</v>
      </c>
      <c r="L110" s="48">
        <f>SUM(L100:L109)</f>
        <v>0</v>
      </c>
      <c r="M110" s="48">
        <f>SUM(M100:M109)</f>
        <v>0</v>
      </c>
      <c r="N110" s="48">
        <f t="shared" si="126"/>
        <v>0</v>
      </c>
      <c r="O110" s="48">
        <f>SUM(O100:O109)</f>
        <v>0</v>
      </c>
      <c r="P110" s="48">
        <f>SUM(P100:P109)</f>
        <v>0</v>
      </c>
      <c r="Q110" s="48">
        <f t="shared" si="127"/>
        <v>0</v>
      </c>
      <c r="R110" s="48">
        <f>SUM(R100:R109)</f>
        <v>0</v>
      </c>
      <c r="S110" s="48">
        <f>SUM(S100:S109)</f>
        <v>0</v>
      </c>
      <c r="T110" s="48">
        <f t="shared" si="128"/>
        <v>0</v>
      </c>
      <c r="U110" s="48">
        <f>SUM(U100:U109)</f>
        <v>0</v>
      </c>
      <c r="V110" s="48">
        <f>SUM(V100:V109)</f>
        <v>0</v>
      </c>
      <c r="W110" s="48">
        <f t="shared" si="129"/>
        <v>0</v>
      </c>
      <c r="X110" s="48">
        <f>SUM(X100:X109)</f>
        <v>0</v>
      </c>
      <c r="Y110" s="48">
        <f>SUM(Y100:Y109)</f>
        <v>0</v>
      </c>
      <c r="Z110" s="48">
        <f t="shared" si="130"/>
        <v>0</v>
      </c>
      <c r="AA110" s="48">
        <f>SUM(AA100:AA109)</f>
        <v>0</v>
      </c>
      <c r="AB110" s="48">
        <f>SUM(AB100:AB109)</f>
        <v>0</v>
      </c>
      <c r="AC110" s="48">
        <f t="shared" si="131"/>
        <v>0</v>
      </c>
      <c r="AD110" s="48">
        <f>SUM(AD100:AD109)</f>
        <v>0</v>
      </c>
      <c r="AE110" s="48">
        <f>SUM(AE100:AE109)</f>
        <v>0</v>
      </c>
      <c r="AF110" s="48">
        <f t="shared" si="132"/>
        <v>0</v>
      </c>
      <c r="AG110" s="48">
        <f>SUM(AG100:AG109)</f>
        <v>0</v>
      </c>
      <c r="AH110" s="48">
        <f>SUM(AH100:AH109)</f>
        <v>0</v>
      </c>
      <c r="AI110" s="48">
        <f t="shared" si="133"/>
        <v>0</v>
      </c>
      <c r="AJ110" s="48">
        <f>SUM(AJ100:AJ109)</f>
        <v>0</v>
      </c>
      <c r="AK110" s="48">
        <f>SUM(AK100:AK109)</f>
        <v>0</v>
      </c>
      <c r="AL110" s="48">
        <f t="shared" si="134"/>
        <v>0</v>
      </c>
      <c r="AM110" s="51">
        <f>SUM(AM100:AM109)</f>
        <v>2500</v>
      </c>
      <c r="AN110" s="51">
        <f>SUM(AN100:AN109)</f>
        <v>5500</v>
      </c>
      <c r="AO110" s="48">
        <f t="shared" si="135"/>
        <v>3000</v>
      </c>
      <c r="AP110" s="47"/>
    </row>
    <row r="111" spans="1:42" ht="18" customHeight="1" thickTop="1" thickBot="1" x14ac:dyDescent="0.25">
      <c r="A111" s="1"/>
      <c r="B111" s="59" t="s">
        <v>4</v>
      </c>
      <c r="C111" s="60">
        <f>SUM(C38,C50,C62,C74,C86,C98,C110)</f>
        <v>17500</v>
      </c>
      <c r="D111" s="60">
        <f t="shared" ref="D111:F111" si="136">SUM(D38,D50,D62,D74,D86,D98,D110)</f>
        <v>38500</v>
      </c>
      <c r="E111" s="48">
        <f t="shared" si="123"/>
        <v>21000</v>
      </c>
      <c r="F111" s="60">
        <f t="shared" si="136"/>
        <v>0</v>
      </c>
      <c r="G111" s="60">
        <f t="shared" ref="G111" si="137">SUM(G38,G50,G62,G74,G86,G98,G110)</f>
        <v>0</v>
      </c>
      <c r="H111" s="48">
        <f t="shared" si="124"/>
        <v>0</v>
      </c>
      <c r="I111" s="60">
        <f t="shared" ref="I111" si="138">SUM(I38,I50,I62,I74,I86,I98,I110)</f>
        <v>0</v>
      </c>
      <c r="J111" s="60">
        <f t="shared" ref="J111" si="139">SUM(J38,J50,J62,J74,J86,J98,J110)</f>
        <v>0</v>
      </c>
      <c r="K111" s="48">
        <f t="shared" si="125"/>
        <v>0</v>
      </c>
      <c r="L111" s="60">
        <f t="shared" ref="L111" si="140">SUM(L38,L50,L62,L74,L86,L98,L110)</f>
        <v>0</v>
      </c>
      <c r="M111" s="60">
        <f t="shared" ref="M111" si="141">SUM(M38,M50,M62,M74,M86,M98,M110)</f>
        <v>0</v>
      </c>
      <c r="N111" s="48">
        <f t="shared" si="126"/>
        <v>0</v>
      </c>
      <c r="O111" s="60">
        <f t="shared" ref="O111" si="142">SUM(O38,O50,O62,O74,O86,O98,O110)</f>
        <v>0</v>
      </c>
      <c r="P111" s="60">
        <f t="shared" ref="P111" si="143">SUM(P38,P50,P62,P74,P86,P98,P110)</f>
        <v>0</v>
      </c>
      <c r="Q111" s="48">
        <f t="shared" si="127"/>
        <v>0</v>
      </c>
      <c r="R111" s="60">
        <f t="shared" ref="R111" si="144">SUM(R38,R50,R62,R74,R86,R98,R110)</f>
        <v>0</v>
      </c>
      <c r="S111" s="60">
        <f t="shared" ref="S111" si="145">SUM(S38,S50,S62,S74,S86,S98,S110)</f>
        <v>0</v>
      </c>
      <c r="T111" s="48">
        <f t="shared" si="128"/>
        <v>0</v>
      </c>
      <c r="U111" s="60">
        <f t="shared" ref="U111" si="146">SUM(U38,U50,U62,U74,U86,U98,U110)</f>
        <v>0</v>
      </c>
      <c r="V111" s="60">
        <f t="shared" ref="V111" si="147">SUM(V38,V50,V62,V74,V86,V98,V110)</f>
        <v>0</v>
      </c>
      <c r="W111" s="48">
        <f t="shared" si="129"/>
        <v>0</v>
      </c>
      <c r="X111" s="60">
        <f t="shared" ref="X111" si="148">SUM(X38,X50,X62,X74,X86,X98,X110)</f>
        <v>0</v>
      </c>
      <c r="Y111" s="60">
        <f t="shared" ref="Y111" si="149">SUM(Y38,Y50,Y62,Y74,Y86,Y98,Y110)</f>
        <v>0</v>
      </c>
      <c r="Z111" s="48">
        <f t="shared" si="130"/>
        <v>0</v>
      </c>
      <c r="AA111" s="60">
        <f t="shared" ref="AA111" si="150">SUM(AA38,AA50,AA62,AA74,AA86,AA98,AA110)</f>
        <v>0</v>
      </c>
      <c r="AB111" s="60">
        <f t="shared" ref="AB111" si="151">SUM(AB38,AB50,AB62,AB74,AB86,AB98,AB110)</f>
        <v>0</v>
      </c>
      <c r="AC111" s="48">
        <f t="shared" si="131"/>
        <v>0</v>
      </c>
      <c r="AD111" s="60">
        <f t="shared" ref="AD111" si="152">SUM(AD38,AD50,AD62,AD74,AD86,AD98,AD110)</f>
        <v>0</v>
      </c>
      <c r="AE111" s="60">
        <f t="shared" ref="AE111" si="153">SUM(AE38,AE50,AE62,AE74,AE86,AE98,AE110)</f>
        <v>0</v>
      </c>
      <c r="AF111" s="48">
        <f t="shared" si="132"/>
        <v>0</v>
      </c>
      <c r="AG111" s="60">
        <f t="shared" ref="AG111" si="154">SUM(AG38,AG50,AG62,AG74,AG86,AG98,AG110)</f>
        <v>0</v>
      </c>
      <c r="AH111" s="60">
        <f t="shared" ref="AH111" si="155">SUM(AH38,AH50,AH62,AH74,AH86,AH98,AH110)</f>
        <v>0</v>
      </c>
      <c r="AI111" s="48">
        <f t="shared" si="133"/>
        <v>0</v>
      </c>
      <c r="AJ111" s="60">
        <f t="shared" ref="AJ111" si="156">SUM(AJ38,AJ50,AJ62,AJ74,AJ86,AJ98,AJ110)</f>
        <v>0</v>
      </c>
      <c r="AK111" s="60">
        <f t="shared" ref="AK111" si="157">SUM(AK38,AK50,AK62,AK74,AK86,AK98,AK110)</f>
        <v>0</v>
      </c>
      <c r="AL111" s="48">
        <f t="shared" si="134"/>
        <v>0</v>
      </c>
      <c r="AM111" s="60">
        <f t="shared" ref="AM111" si="158">SUM(AM38,AM50,AM62,AM74,AM86,AM98,AM110)</f>
        <v>17500</v>
      </c>
      <c r="AN111" s="60">
        <f t="shared" ref="AN111" si="159">SUM(AN38,AN50,AN62,AN74,AN86,AN98,AN110)</f>
        <v>38500</v>
      </c>
      <c r="AO111" s="48">
        <f t="shared" si="135"/>
        <v>21000</v>
      </c>
      <c r="AP111" s="1"/>
    </row>
    <row r="112" spans="1:42" ht="13.5" thickTop="1" x14ac:dyDescent="0.2">
      <c r="A112" s="1"/>
      <c r="B112" s="1"/>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1"/>
    </row>
    <row r="113" spans="1:42" ht="50.1" customHeight="1" x14ac:dyDescent="0.2">
      <c r="A113" s="1"/>
      <c r="B113" s="81" t="s">
        <v>97</v>
      </c>
      <c r="C113" s="81"/>
      <c r="D113" s="81"/>
      <c r="E113" s="81"/>
      <c r="F113" s="81"/>
      <c r="G113" s="81"/>
      <c r="H113" s="81"/>
      <c r="I113" s="81"/>
      <c r="J113" s="81"/>
      <c r="K113" s="81"/>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1"/>
    </row>
    <row r="114" spans="1:42" ht="12.75" x14ac:dyDescent="0.2">
      <c r="A114" s="1"/>
      <c r="B114" s="1"/>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1"/>
    </row>
    <row r="115" spans="1:42" ht="12.75" x14ac:dyDescent="0.2">
      <c r="A115" s="1"/>
      <c r="B115" s="1"/>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1"/>
    </row>
    <row r="116" spans="1:42" ht="12.75" x14ac:dyDescent="0.2">
      <c r="A116" s="1"/>
      <c r="B116" s="1"/>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1"/>
    </row>
    <row r="117" spans="1:42" ht="12.75" x14ac:dyDescent="0.2">
      <c r="A117" s="1"/>
      <c r="B117" s="1"/>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1"/>
    </row>
    <row r="118" spans="1:42" ht="12.75" x14ac:dyDescent="0.2">
      <c r="A118" s="1"/>
      <c r="B118" s="1"/>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1"/>
    </row>
    <row r="119" spans="1:42" ht="12.75" x14ac:dyDescent="0.2">
      <c r="A119" s="1"/>
      <c r="B119" s="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1"/>
    </row>
    <row r="120" spans="1:42" ht="12.75" x14ac:dyDescent="0.2">
      <c r="A120" s="1"/>
      <c r="B120" s="1"/>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1"/>
    </row>
    <row r="121" spans="1:42" ht="12.75" x14ac:dyDescent="0.2">
      <c r="A121" s="1"/>
      <c r="B121" s="1"/>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1"/>
    </row>
    <row r="122" spans="1:42" ht="12.75" x14ac:dyDescent="0.2">
      <c r="A122" s="1"/>
      <c r="B122" s="1"/>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1"/>
    </row>
    <row r="123" spans="1:42" ht="12.75" x14ac:dyDescent="0.2">
      <c r="A123" s="1"/>
      <c r="B123" s="1"/>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1"/>
    </row>
    <row r="124" spans="1:42" ht="12.75" x14ac:dyDescent="0.2">
      <c r="A124" s="1"/>
      <c r="B124" s="1"/>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1"/>
    </row>
    <row r="125" spans="1:42" ht="12.75" x14ac:dyDescent="0.2">
      <c r="A125" s="1"/>
      <c r="B125" s="1"/>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1"/>
    </row>
    <row r="126" spans="1:42" ht="12.75" x14ac:dyDescent="0.2">
      <c r="A126" s="1"/>
      <c r="B126" s="1"/>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1"/>
    </row>
    <row r="127" spans="1:42" ht="12.75" x14ac:dyDescent="0.2">
      <c r="A127" s="1"/>
      <c r="B127" s="1"/>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1"/>
    </row>
    <row r="128" spans="1:42" ht="12.75" x14ac:dyDescent="0.2">
      <c r="A128" s="1"/>
      <c r="B128" s="1"/>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1"/>
    </row>
    <row r="129" spans="1:42" ht="12.75" x14ac:dyDescent="0.2">
      <c r="A129" s="1"/>
      <c r="B129" s="1"/>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1"/>
    </row>
    <row r="130" spans="1:42" ht="12.75" x14ac:dyDescent="0.2">
      <c r="A130" s="1"/>
      <c r="B130" s="1"/>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1"/>
    </row>
    <row r="131" spans="1:42" ht="12.75" x14ac:dyDescent="0.2">
      <c r="A131" s="1"/>
      <c r="B131" s="1"/>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1"/>
    </row>
    <row r="132" spans="1:42" ht="12.75" x14ac:dyDescent="0.2">
      <c r="A132" s="1"/>
      <c r="B132" s="1"/>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1"/>
    </row>
    <row r="133" spans="1:42" ht="12.75" x14ac:dyDescent="0.2">
      <c r="A133" s="1"/>
      <c r="B133" s="1"/>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1"/>
    </row>
    <row r="134" spans="1:42" ht="12.75" x14ac:dyDescent="0.2">
      <c r="A134" s="1"/>
      <c r="B134" s="1"/>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1"/>
    </row>
    <row r="135" spans="1:42" ht="12.75" x14ac:dyDescent="0.2">
      <c r="A135" s="1"/>
      <c r="B135" s="1"/>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1"/>
    </row>
    <row r="136" spans="1:42" ht="12.75" x14ac:dyDescent="0.2">
      <c r="A136" s="1"/>
      <c r="B136" s="1"/>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1"/>
    </row>
    <row r="137" spans="1:42" ht="12.75" x14ac:dyDescent="0.2">
      <c r="A137" s="1"/>
      <c r="B137" s="1"/>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1"/>
    </row>
    <row r="138" spans="1:42" ht="12.75" x14ac:dyDescent="0.2">
      <c r="A138" s="1"/>
      <c r="B138" s="1"/>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1"/>
    </row>
    <row r="139" spans="1:42" ht="12.75" x14ac:dyDescent="0.2">
      <c r="A139" s="1"/>
      <c r="B139" s="1"/>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1"/>
    </row>
    <row r="140" spans="1:42" ht="12.75" x14ac:dyDescent="0.2">
      <c r="A140" s="1"/>
      <c r="B140" s="1"/>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1"/>
    </row>
    <row r="141" spans="1:42" ht="12.75" x14ac:dyDescent="0.2">
      <c r="A141" s="1"/>
      <c r="B141" s="1"/>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1"/>
    </row>
    <row r="142" spans="1:42" ht="12.75" x14ac:dyDescent="0.2">
      <c r="A142" s="1"/>
      <c r="B142" s="1"/>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1"/>
    </row>
    <row r="143" spans="1:42" ht="12.75" x14ac:dyDescent="0.2">
      <c r="A143" s="1"/>
      <c r="B143" s="1"/>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1"/>
    </row>
    <row r="144" spans="1:42" ht="12.75" x14ac:dyDescent="0.2">
      <c r="A144" s="1"/>
      <c r="B144" s="1"/>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1"/>
    </row>
    <row r="145" spans="1:42" ht="12.75" x14ac:dyDescent="0.2">
      <c r="A145" s="1"/>
      <c r="B145" s="1"/>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1"/>
    </row>
    <row r="146" spans="1:42" ht="12.75" x14ac:dyDescent="0.2">
      <c r="A146" s="1"/>
      <c r="B146" s="1"/>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1"/>
    </row>
    <row r="147" spans="1:42" ht="12.75" x14ac:dyDescent="0.2">
      <c r="A147" s="1"/>
      <c r="B147" s="1"/>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1"/>
    </row>
    <row r="148" spans="1:42" ht="12.75" x14ac:dyDescent="0.2">
      <c r="A148" s="1"/>
      <c r="B148" s="1"/>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1"/>
    </row>
    <row r="149" spans="1:42" ht="12.75" x14ac:dyDescent="0.2">
      <c r="A149" s="1"/>
      <c r="B149" s="1"/>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1"/>
    </row>
    <row r="150" spans="1:42" ht="12.75" x14ac:dyDescent="0.2">
      <c r="A150" s="1"/>
      <c r="B150" s="1"/>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1"/>
    </row>
    <row r="151" spans="1:42" ht="12.75" x14ac:dyDescent="0.2">
      <c r="A151" s="1"/>
      <c r="B151" s="1"/>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1"/>
    </row>
    <row r="152" spans="1:42" ht="12.75" x14ac:dyDescent="0.2">
      <c r="A152" s="1"/>
      <c r="B152" s="1"/>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1"/>
    </row>
    <row r="153" spans="1:42" ht="12.75" x14ac:dyDescent="0.2">
      <c r="A153" s="1"/>
      <c r="B153" s="1"/>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1"/>
    </row>
    <row r="154" spans="1:42" ht="12.75" x14ac:dyDescent="0.2">
      <c r="A154" s="1"/>
      <c r="B154" s="1"/>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1"/>
    </row>
    <row r="155" spans="1:42" ht="12.75" x14ac:dyDescent="0.2">
      <c r="A155" s="1"/>
      <c r="B155" s="1"/>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1"/>
    </row>
    <row r="156" spans="1:42" ht="12.75" x14ac:dyDescent="0.2">
      <c r="A156" s="1"/>
      <c r="B156" s="1"/>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1"/>
    </row>
    <row r="157" spans="1:42" ht="12.75" x14ac:dyDescent="0.2">
      <c r="A157" s="1"/>
      <c r="B157" s="1"/>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1"/>
    </row>
    <row r="158" spans="1:42" ht="12.75" x14ac:dyDescent="0.2">
      <c r="A158" s="1"/>
      <c r="B158" s="1"/>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1"/>
    </row>
    <row r="159" spans="1:42" ht="12.75" x14ac:dyDescent="0.2">
      <c r="A159" s="1"/>
      <c r="B159" s="1"/>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1"/>
    </row>
    <row r="160" spans="1:42" ht="12.75" x14ac:dyDescent="0.2">
      <c r="A160" s="1"/>
      <c r="B160" s="1"/>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1"/>
    </row>
    <row r="161" spans="1:42" ht="12.75" x14ac:dyDescent="0.2">
      <c r="A161" s="1"/>
      <c r="B161" s="1"/>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1"/>
    </row>
    <row r="162" spans="1:42" ht="12.75" x14ac:dyDescent="0.2">
      <c r="A162" s="1"/>
      <c r="B162" s="1"/>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1"/>
    </row>
    <row r="163" spans="1:42" ht="12.75" x14ac:dyDescent="0.2">
      <c r="A163" s="1"/>
      <c r="B163" s="1"/>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1"/>
    </row>
    <row r="164" spans="1:42" ht="12.75" x14ac:dyDescent="0.2">
      <c r="A164" s="1"/>
      <c r="B164" s="1"/>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1"/>
    </row>
    <row r="165" spans="1:42" ht="12.75" x14ac:dyDescent="0.2">
      <c r="A165" s="1"/>
      <c r="B165" s="1"/>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1"/>
    </row>
    <row r="166" spans="1:42" ht="12.75" x14ac:dyDescent="0.2">
      <c r="A166" s="1"/>
      <c r="B166" s="1"/>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1"/>
    </row>
    <row r="167" spans="1:42" ht="12.75" x14ac:dyDescent="0.2">
      <c r="A167" s="1"/>
      <c r="B167" s="1"/>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1"/>
    </row>
    <row r="168" spans="1:42" ht="12.75" x14ac:dyDescent="0.2">
      <c r="A168" s="1"/>
      <c r="B168" s="1"/>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1"/>
    </row>
    <row r="169" spans="1:42" ht="12.75" x14ac:dyDescent="0.2">
      <c r="A169" s="1"/>
      <c r="B169" s="1"/>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1"/>
    </row>
    <row r="170" spans="1:42" ht="12.75" x14ac:dyDescent="0.2">
      <c r="A170" s="1"/>
      <c r="B170" s="1"/>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1"/>
    </row>
    <row r="171" spans="1:42" ht="12.75" x14ac:dyDescent="0.2">
      <c r="A171" s="1"/>
      <c r="B171" s="1"/>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1"/>
    </row>
    <row r="172" spans="1:42" ht="12.75" x14ac:dyDescent="0.2">
      <c r="A172" s="1"/>
      <c r="B172" s="1"/>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1"/>
    </row>
    <row r="173" spans="1:42" ht="12.75" x14ac:dyDescent="0.2">
      <c r="A173" s="1"/>
      <c r="B173" s="1"/>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1"/>
    </row>
    <row r="174" spans="1:42" ht="12.75" x14ac:dyDescent="0.2">
      <c r="A174" s="1"/>
      <c r="B174" s="1"/>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1"/>
    </row>
    <row r="175" spans="1:42" ht="12.75" x14ac:dyDescent="0.2">
      <c r="A175" s="1"/>
      <c r="B175" s="1"/>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1"/>
    </row>
    <row r="176" spans="1:42" ht="12.75" x14ac:dyDescent="0.2">
      <c r="A176" s="1"/>
      <c r="B176" s="1"/>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1"/>
    </row>
    <row r="177" spans="1:42" ht="12.75" x14ac:dyDescent="0.2">
      <c r="A177" s="1"/>
      <c r="B177" s="1"/>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1"/>
    </row>
    <row r="178" spans="1:42" ht="12.75" x14ac:dyDescent="0.2">
      <c r="A178" s="1"/>
      <c r="B178" s="1"/>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1"/>
    </row>
    <row r="179" spans="1:42" ht="12.75" x14ac:dyDescent="0.2">
      <c r="A179" s="1"/>
      <c r="B179" s="1"/>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1"/>
    </row>
    <row r="180" spans="1:42" ht="12.75" x14ac:dyDescent="0.2">
      <c r="A180" s="1"/>
      <c r="B180" s="1"/>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1"/>
    </row>
    <row r="181" spans="1:42" ht="12.75" x14ac:dyDescent="0.2">
      <c r="A181" s="1"/>
      <c r="B181" s="1"/>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1"/>
    </row>
    <row r="182" spans="1:42" ht="12.75" x14ac:dyDescent="0.2">
      <c r="A182" s="1"/>
      <c r="B182" s="1"/>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1"/>
    </row>
    <row r="183" spans="1:42" ht="12.75" x14ac:dyDescent="0.2">
      <c r="A183" s="1"/>
      <c r="B183" s="1"/>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1"/>
    </row>
    <row r="184" spans="1:42" ht="12.75" x14ac:dyDescent="0.2">
      <c r="A184" s="1"/>
      <c r="B184" s="1"/>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1"/>
    </row>
    <row r="185" spans="1:42" ht="12.75" x14ac:dyDescent="0.2">
      <c r="A185" s="1"/>
      <c r="B185" s="1"/>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1"/>
    </row>
    <row r="186" spans="1:42" ht="12.75" x14ac:dyDescent="0.2">
      <c r="A186" s="1"/>
      <c r="B186" s="1"/>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1"/>
    </row>
    <row r="187" spans="1:42" ht="12.75" x14ac:dyDescent="0.2">
      <c r="A187" s="1"/>
      <c r="B187" s="1"/>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1"/>
    </row>
    <row r="188" spans="1:42" ht="12.75" x14ac:dyDescent="0.2">
      <c r="A188" s="1"/>
      <c r="B188" s="1"/>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1"/>
    </row>
    <row r="189" spans="1:42" ht="12.75" x14ac:dyDescent="0.2">
      <c r="A189" s="1"/>
      <c r="B189" s="1"/>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1"/>
    </row>
    <row r="190" spans="1:42" ht="12.75" x14ac:dyDescent="0.2">
      <c r="A190" s="1"/>
      <c r="B190" s="1"/>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1"/>
    </row>
    <row r="191" spans="1:42" ht="12.75" x14ac:dyDescent="0.2">
      <c r="A191" s="1"/>
      <c r="B191" s="1"/>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1"/>
    </row>
    <row r="192" spans="1:42" ht="12.75" x14ac:dyDescent="0.2">
      <c r="A192" s="1"/>
      <c r="B192" s="1"/>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1"/>
    </row>
    <row r="193" spans="1:42" ht="12.75" x14ac:dyDescent="0.2">
      <c r="A193" s="1"/>
      <c r="B193" s="1"/>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1"/>
    </row>
    <row r="194" spans="1:42" ht="12.75" x14ac:dyDescent="0.2">
      <c r="A194" s="1"/>
      <c r="B194" s="1"/>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1"/>
    </row>
    <row r="195" spans="1:42" ht="12.75" x14ac:dyDescent="0.2">
      <c r="A195" s="1"/>
      <c r="B195" s="1"/>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1"/>
    </row>
    <row r="196" spans="1:42" ht="12.75" x14ac:dyDescent="0.2">
      <c r="A196" s="1"/>
      <c r="B196" s="1"/>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1"/>
    </row>
    <row r="197" spans="1:42" ht="12.75" x14ac:dyDescent="0.2">
      <c r="A197" s="1"/>
      <c r="B197" s="1"/>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1"/>
    </row>
    <row r="198" spans="1:42" ht="12.75" x14ac:dyDescent="0.2">
      <c r="A198" s="1"/>
      <c r="B198" s="1"/>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1"/>
    </row>
    <row r="199" spans="1:42" ht="12.75" x14ac:dyDescent="0.2">
      <c r="A199" s="1"/>
      <c r="B199" s="1"/>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1"/>
    </row>
    <row r="200" spans="1:42" ht="12.75" x14ac:dyDescent="0.2">
      <c r="A200" s="1"/>
      <c r="B200" s="1"/>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1"/>
    </row>
    <row r="201" spans="1:42" ht="12.75" x14ac:dyDescent="0.2">
      <c r="A201" s="1"/>
      <c r="B201" s="1"/>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1"/>
    </row>
    <row r="202" spans="1:42" ht="12.75" x14ac:dyDescent="0.2">
      <c r="A202" s="1"/>
      <c r="B202" s="1"/>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1"/>
    </row>
    <row r="203" spans="1:42" ht="12.75" x14ac:dyDescent="0.2">
      <c r="A203" s="1"/>
      <c r="B203" s="1"/>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1"/>
    </row>
    <row r="204" spans="1:42" ht="12.75" x14ac:dyDescent="0.2">
      <c r="A204" s="1"/>
      <c r="B204" s="1"/>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1"/>
    </row>
    <row r="205" spans="1:42" ht="12.75" x14ac:dyDescent="0.2">
      <c r="A205" s="1"/>
      <c r="B205" s="1"/>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1"/>
    </row>
    <row r="206" spans="1:42" ht="12.75" x14ac:dyDescent="0.2">
      <c r="A206" s="1"/>
      <c r="B206" s="1"/>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1"/>
    </row>
    <row r="207" spans="1:42" ht="12.75" x14ac:dyDescent="0.2">
      <c r="A207" s="1"/>
      <c r="B207" s="1"/>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1"/>
    </row>
    <row r="208" spans="1:42" ht="12.75" x14ac:dyDescent="0.2">
      <c r="A208" s="1"/>
      <c r="B208" s="1"/>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1"/>
    </row>
    <row r="209" spans="1:42" ht="12.75" x14ac:dyDescent="0.2">
      <c r="A209" s="1"/>
      <c r="B209" s="1"/>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1"/>
    </row>
    <row r="210" spans="1:42" ht="12.75" x14ac:dyDescent="0.2">
      <c r="A210" s="1"/>
      <c r="B210" s="1"/>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1"/>
    </row>
    <row r="211" spans="1:42" ht="12.75" x14ac:dyDescent="0.2">
      <c r="A211" s="1"/>
      <c r="B211" s="1"/>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1"/>
    </row>
    <row r="212" spans="1:42" ht="12.75" x14ac:dyDescent="0.2">
      <c r="A212" s="1"/>
      <c r="B212" s="1"/>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1"/>
    </row>
    <row r="213" spans="1:42" ht="12.75" x14ac:dyDescent="0.2">
      <c r="A213" s="1"/>
      <c r="B213" s="1"/>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1"/>
    </row>
    <row r="214" spans="1:42" ht="12.75" x14ac:dyDescent="0.2">
      <c r="A214" s="1"/>
      <c r="B214" s="1"/>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1"/>
    </row>
    <row r="215" spans="1:42" ht="12.75" x14ac:dyDescent="0.2">
      <c r="A215" s="1"/>
      <c r="B215" s="1"/>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1"/>
    </row>
    <row r="216" spans="1:42" ht="12.75" x14ac:dyDescent="0.2">
      <c r="A216" s="1"/>
      <c r="B216" s="1"/>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1"/>
    </row>
    <row r="217" spans="1:42" ht="12.75" x14ac:dyDescent="0.2">
      <c r="A217" s="1"/>
      <c r="B217" s="1"/>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1"/>
    </row>
    <row r="218" spans="1:42" ht="12.75" x14ac:dyDescent="0.2">
      <c r="A218" s="1"/>
      <c r="B218" s="1"/>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1"/>
    </row>
    <row r="219" spans="1:42" ht="12.75" x14ac:dyDescent="0.2">
      <c r="A219" s="1"/>
      <c r="B219" s="1"/>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1"/>
    </row>
    <row r="220" spans="1:42" ht="12.75" x14ac:dyDescent="0.2">
      <c r="A220" s="1"/>
      <c r="B220" s="1"/>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1"/>
    </row>
    <row r="221" spans="1:42" ht="12.75" x14ac:dyDescent="0.2">
      <c r="A221" s="1"/>
      <c r="B221" s="1"/>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1"/>
    </row>
    <row r="222" spans="1:42" ht="12.75" x14ac:dyDescent="0.2">
      <c r="A222" s="1"/>
      <c r="B222" s="1"/>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1"/>
    </row>
    <row r="223" spans="1:42" ht="12.75" x14ac:dyDescent="0.2">
      <c r="A223" s="1"/>
      <c r="B223" s="1"/>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1"/>
    </row>
    <row r="224" spans="1:42" ht="12.75" x14ac:dyDescent="0.2">
      <c r="A224" s="1"/>
      <c r="B224" s="1"/>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1"/>
    </row>
    <row r="225" spans="1:42" ht="12.75" x14ac:dyDescent="0.2">
      <c r="A225" s="1"/>
      <c r="B225" s="1"/>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1"/>
    </row>
    <row r="226" spans="1:42" ht="12.75" x14ac:dyDescent="0.2">
      <c r="A226" s="1"/>
      <c r="B226" s="1"/>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1"/>
    </row>
    <row r="227" spans="1:42" ht="12.75" x14ac:dyDescent="0.2">
      <c r="A227" s="1"/>
      <c r="B227" s="1"/>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1"/>
    </row>
    <row r="228" spans="1:42" ht="12.75" x14ac:dyDescent="0.2">
      <c r="A228" s="1"/>
      <c r="B228" s="1"/>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1"/>
    </row>
    <row r="229" spans="1:42" ht="12.75" x14ac:dyDescent="0.2">
      <c r="A229" s="1"/>
      <c r="B229" s="1"/>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1"/>
    </row>
    <row r="230" spans="1:42" ht="12.75" x14ac:dyDescent="0.2">
      <c r="A230" s="1"/>
      <c r="B230" s="1"/>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1"/>
    </row>
    <row r="231" spans="1:42" ht="12.75" x14ac:dyDescent="0.2">
      <c r="A231" s="1"/>
      <c r="B231" s="1"/>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1"/>
    </row>
    <row r="232" spans="1:42" ht="12.75" x14ac:dyDescent="0.2">
      <c r="A232" s="1"/>
      <c r="B232" s="1"/>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1"/>
    </row>
    <row r="233" spans="1:42" ht="12.75" x14ac:dyDescent="0.2">
      <c r="A233" s="1"/>
      <c r="B233" s="1"/>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1"/>
    </row>
    <row r="234" spans="1:42" ht="12.75" x14ac:dyDescent="0.2">
      <c r="A234" s="1"/>
      <c r="B234" s="1"/>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1"/>
    </row>
    <row r="235" spans="1:42" ht="12.75" x14ac:dyDescent="0.2">
      <c r="A235" s="1"/>
      <c r="B235" s="1"/>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1"/>
    </row>
    <row r="236" spans="1:42" ht="12.75" x14ac:dyDescent="0.2">
      <c r="A236" s="1"/>
      <c r="B236" s="1"/>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1"/>
    </row>
    <row r="237" spans="1:42" ht="12.75" x14ac:dyDescent="0.2">
      <c r="A237" s="1"/>
      <c r="B237" s="1"/>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1"/>
    </row>
    <row r="238" spans="1:42" ht="12.75" x14ac:dyDescent="0.2">
      <c r="A238" s="1"/>
      <c r="B238" s="1"/>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1"/>
    </row>
    <row r="239" spans="1:42" ht="12.75" x14ac:dyDescent="0.2">
      <c r="A239" s="1"/>
      <c r="B239" s="1"/>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1"/>
    </row>
    <row r="240" spans="1:42" ht="12.75" x14ac:dyDescent="0.2">
      <c r="A240" s="1"/>
      <c r="B240" s="1"/>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1"/>
    </row>
    <row r="241" spans="1:42" ht="12.75" x14ac:dyDescent="0.2">
      <c r="A241" s="1"/>
      <c r="B241" s="1"/>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1"/>
    </row>
    <row r="242" spans="1:42" ht="12.75" x14ac:dyDescent="0.2">
      <c r="A242" s="1"/>
      <c r="B242" s="1"/>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1"/>
    </row>
    <row r="243" spans="1:42" ht="12.75" x14ac:dyDescent="0.2">
      <c r="A243" s="1"/>
      <c r="B243" s="1"/>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1"/>
    </row>
    <row r="244" spans="1:42" ht="12.75" x14ac:dyDescent="0.2">
      <c r="A244" s="1"/>
      <c r="B244" s="1"/>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1"/>
    </row>
    <row r="245" spans="1:42" ht="12.75" x14ac:dyDescent="0.2">
      <c r="A245" s="1"/>
      <c r="B245" s="1"/>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1"/>
    </row>
    <row r="246" spans="1:42" ht="12.75" x14ac:dyDescent="0.2">
      <c r="A246" s="1"/>
      <c r="B246" s="1"/>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1"/>
    </row>
    <row r="247" spans="1:42" ht="12.75" x14ac:dyDescent="0.2">
      <c r="A247" s="1"/>
      <c r="B247" s="1"/>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1"/>
    </row>
    <row r="248" spans="1:42" ht="12.75" x14ac:dyDescent="0.2">
      <c r="A248" s="1"/>
      <c r="B248" s="1"/>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1"/>
    </row>
    <row r="249" spans="1:42" ht="12.75" x14ac:dyDescent="0.2">
      <c r="A249" s="1"/>
      <c r="B249" s="1"/>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1"/>
    </row>
    <row r="250" spans="1:42" ht="12.75" x14ac:dyDescent="0.2">
      <c r="A250" s="1"/>
      <c r="B250" s="1"/>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1"/>
    </row>
    <row r="251" spans="1:42" ht="12.75" x14ac:dyDescent="0.2">
      <c r="A251" s="1"/>
      <c r="B251" s="1"/>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1"/>
    </row>
    <row r="252" spans="1:42" ht="12.75" x14ac:dyDescent="0.2">
      <c r="A252" s="1"/>
      <c r="B252" s="1"/>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1"/>
    </row>
    <row r="253" spans="1:42" ht="12.75" x14ac:dyDescent="0.2">
      <c r="A253" s="1"/>
      <c r="B253" s="1"/>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1"/>
    </row>
    <row r="254" spans="1:42" ht="12.75" x14ac:dyDescent="0.2">
      <c r="A254" s="1"/>
      <c r="B254" s="1"/>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1"/>
    </row>
    <row r="255" spans="1:42" ht="12.75" x14ac:dyDescent="0.2">
      <c r="A255" s="1"/>
      <c r="B255" s="1"/>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1"/>
    </row>
    <row r="256" spans="1:42" ht="12.75" x14ac:dyDescent="0.2">
      <c r="A256" s="1"/>
      <c r="B256" s="1"/>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1"/>
    </row>
    <row r="257" spans="1:42" ht="12.75" x14ac:dyDescent="0.2">
      <c r="A257" s="1"/>
      <c r="B257" s="1"/>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1"/>
    </row>
    <row r="258" spans="1:42" ht="12.75" x14ac:dyDescent="0.2">
      <c r="A258" s="1"/>
      <c r="B258" s="1"/>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1"/>
    </row>
    <row r="259" spans="1:42" ht="12.75" x14ac:dyDescent="0.2">
      <c r="A259" s="1"/>
      <c r="B259" s="1"/>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1"/>
    </row>
    <row r="260" spans="1:42" ht="12.75" x14ac:dyDescent="0.2">
      <c r="A260" s="1"/>
      <c r="B260" s="1"/>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1"/>
    </row>
    <row r="261" spans="1:42" ht="12.75" x14ac:dyDescent="0.2">
      <c r="A261" s="1"/>
      <c r="B261" s="1"/>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1"/>
    </row>
    <row r="262" spans="1:42" ht="12.75" x14ac:dyDescent="0.2">
      <c r="A262" s="1"/>
      <c r="B262" s="1"/>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1"/>
    </row>
    <row r="263" spans="1:42" ht="12.75" x14ac:dyDescent="0.2">
      <c r="A263" s="1"/>
      <c r="B263" s="1"/>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1"/>
    </row>
    <row r="264" spans="1:42" ht="12.75" x14ac:dyDescent="0.2">
      <c r="A264" s="1"/>
      <c r="B264" s="1"/>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1"/>
    </row>
    <row r="265" spans="1:42" ht="12.75" x14ac:dyDescent="0.2">
      <c r="A265" s="1"/>
      <c r="B265" s="1"/>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1"/>
    </row>
    <row r="266" spans="1:42" ht="12.75" x14ac:dyDescent="0.2">
      <c r="A266" s="1"/>
      <c r="B266" s="1"/>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1"/>
    </row>
    <row r="267" spans="1:42" ht="12.75" x14ac:dyDescent="0.2">
      <c r="A267" s="1"/>
      <c r="B267" s="1"/>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1"/>
    </row>
    <row r="268" spans="1:42" ht="12.75" x14ac:dyDescent="0.2">
      <c r="A268" s="1"/>
      <c r="B268" s="1"/>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1"/>
    </row>
    <row r="269" spans="1:42" ht="12.75" x14ac:dyDescent="0.2">
      <c r="A269" s="1"/>
      <c r="B269" s="1"/>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1"/>
    </row>
    <row r="270" spans="1:42" ht="12.75" x14ac:dyDescent="0.2">
      <c r="A270" s="1"/>
      <c r="B270" s="1"/>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1"/>
    </row>
    <row r="271" spans="1:42" ht="12.75" x14ac:dyDescent="0.2">
      <c r="A271" s="1"/>
      <c r="B271" s="1"/>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1"/>
    </row>
    <row r="272" spans="1:42" ht="12.75" x14ac:dyDescent="0.2">
      <c r="A272" s="1"/>
      <c r="B272" s="1"/>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1"/>
    </row>
    <row r="273" spans="1:42" ht="12.75" x14ac:dyDescent="0.2">
      <c r="A273" s="1"/>
      <c r="B273" s="1"/>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1"/>
    </row>
    <row r="274" spans="1:42" ht="12.75" x14ac:dyDescent="0.2">
      <c r="A274" s="1"/>
      <c r="B274" s="1"/>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1"/>
    </row>
    <row r="275" spans="1:42" ht="12.75" x14ac:dyDescent="0.2">
      <c r="A275" s="1"/>
      <c r="B275" s="1"/>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1"/>
    </row>
    <row r="276" spans="1:42" ht="12.75" x14ac:dyDescent="0.2">
      <c r="A276" s="1"/>
      <c r="B276" s="1"/>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1"/>
    </row>
    <row r="277" spans="1:42" ht="12.75" x14ac:dyDescent="0.2">
      <c r="A277" s="1"/>
      <c r="B277" s="1"/>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1"/>
    </row>
    <row r="278" spans="1:42" ht="12.75" x14ac:dyDescent="0.2">
      <c r="A278" s="1"/>
      <c r="B278" s="1"/>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1"/>
    </row>
    <row r="279" spans="1:42" ht="12.75" x14ac:dyDescent="0.2">
      <c r="A279" s="1"/>
      <c r="B279" s="1"/>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1"/>
    </row>
    <row r="280" spans="1:42" ht="12.75" x14ac:dyDescent="0.2">
      <c r="A280" s="1"/>
      <c r="B280" s="1"/>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1"/>
    </row>
    <row r="281" spans="1:42" ht="12.75" x14ac:dyDescent="0.2">
      <c r="A281" s="1"/>
      <c r="B281" s="1"/>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1"/>
    </row>
    <row r="282" spans="1:42" ht="12.75" x14ac:dyDescent="0.2">
      <c r="A282" s="1"/>
      <c r="B282" s="1"/>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1"/>
    </row>
    <row r="283" spans="1:42" ht="12.75" x14ac:dyDescent="0.2">
      <c r="A283" s="1"/>
      <c r="B283" s="1"/>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1"/>
    </row>
    <row r="284" spans="1:42" ht="12.75" x14ac:dyDescent="0.2">
      <c r="A284" s="1"/>
      <c r="B284" s="1"/>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1"/>
    </row>
    <row r="285" spans="1:42" ht="12.75" x14ac:dyDescent="0.2">
      <c r="A285" s="1"/>
      <c r="B285" s="1"/>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1"/>
    </row>
    <row r="286" spans="1:42" ht="12.75" x14ac:dyDescent="0.2">
      <c r="A286" s="1"/>
      <c r="B286" s="1"/>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1"/>
    </row>
    <row r="287" spans="1:42" ht="12.75" x14ac:dyDescent="0.2">
      <c r="A287" s="1"/>
      <c r="B287" s="1"/>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1"/>
    </row>
    <row r="288" spans="1:42" ht="12.75" x14ac:dyDescent="0.2">
      <c r="A288" s="1"/>
      <c r="B288" s="1"/>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1"/>
    </row>
    <row r="289" spans="1:42" ht="12.75" x14ac:dyDescent="0.2">
      <c r="A289" s="1"/>
      <c r="B289" s="1"/>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1"/>
    </row>
    <row r="290" spans="1:42" ht="12.75" x14ac:dyDescent="0.2">
      <c r="A290" s="1"/>
      <c r="B290" s="1"/>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1"/>
    </row>
    <row r="291" spans="1:42" ht="12.75" x14ac:dyDescent="0.2">
      <c r="A291" s="1"/>
      <c r="B291" s="1"/>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1"/>
    </row>
    <row r="292" spans="1:42" ht="12.75" x14ac:dyDescent="0.2">
      <c r="A292" s="1"/>
      <c r="B292" s="1"/>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1"/>
    </row>
    <row r="293" spans="1:42" ht="12.75" x14ac:dyDescent="0.2">
      <c r="A293" s="1"/>
      <c r="B293" s="1"/>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1"/>
    </row>
    <row r="294" spans="1:42" ht="12.75" x14ac:dyDescent="0.2">
      <c r="A294" s="1"/>
      <c r="B294" s="1"/>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1"/>
    </row>
    <row r="295" spans="1:42" ht="12.75" x14ac:dyDescent="0.2">
      <c r="A295" s="1"/>
      <c r="B295" s="1"/>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1"/>
    </row>
    <row r="296" spans="1:42" ht="12.75" x14ac:dyDescent="0.2">
      <c r="A296" s="1"/>
      <c r="B296" s="1"/>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1"/>
    </row>
    <row r="297" spans="1:42" ht="12.75" x14ac:dyDescent="0.2">
      <c r="A297" s="1"/>
      <c r="B297" s="1"/>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1"/>
    </row>
    <row r="298" spans="1:42" ht="12.75" x14ac:dyDescent="0.2">
      <c r="A298" s="1"/>
      <c r="B298" s="1"/>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1"/>
    </row>
    <row r="299" spans="1:42" ht="12.75" x14ac:dyDescent="0.2">
      <c r="A299" s="1"/>
      <c r="B299" s="1"/>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1"/>
    </row>
    <row r="300" spans="1:42" ht="12.75" x14ac:dyDescent="0.2">
      <c r="A300" s="1"/>
      <c r="B300" s="1"/>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1"/>
    </row>
    <row r="301" spans="1:42" ht="12.75" x14ac:dyDescent="0.2">
      <c r="A301" s="1"/>
      <c r="B301" s="1"/>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1"/>
    </row>
    <row r="302" spans="1:42" ht="12.75" x14ac:dyDescent="0.2">
      <c r="A302" s="1"/>
      <c r="B302" s="1"/>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1"/>
    </row>
    <row r="303" spans="1:42" ht="12.75" x14ac:dyDescent="0.2">
      <c r="A303" s="1"/>
      <c r="B303" s="1"/>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1"/>
    </row>
    <row r="304" spans="1:42" ht="12.75" x14ac:dyDescent="0.2">
      <c r="A304" s="1"/>
      <c r="B304" s="1"/>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1"/>
    </row>
    <row r="305" spans="1:42" ht="12.75" x14ac:dyDescent="0.2">
      <c r="A305" s="1"/>
      <c r="B305" s="1"/>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1"/>
    </row>
    <row r="306" spans="1:42" ht="12.75" x14ac:dyDescent="0.2">
      <c r="A306" s="1"/>
      <c r="B306" s="1"/>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1"/>
    </row>
    <row r="307" spans="1:42" ht="12.75" x14ac:dyDescent="0.2">
      <c r="A307" s="1"/>
      <c r="B307" s="1"/>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1"/>
    </row>
    <row r="308" spans="1:42" ht="12.75" x14ac:dyDescent="0.2">
      <c r="A308" s="1"/>
      <c r="B308" s="1"/>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1"/>
    </row>
    <row r="309" spans="1:42" ht="12.75" x14ac:dyDescent="0.2">
      <c r="A309" s="1"/>
      <c r="B309" s="1"/>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1"/>
    </row>
    <row r="310" spans="1:42" ht="12.75" x14ac:dyDescent="0.2">
      <c r="A310" s="1"/>
      <c r="B310" s="1"/>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1"/>
    </row>
    <row r="311" spans="1:42" ht="12.75" x14ac:dyDescent="0.2">
      <c r="A311" s="1"/>
      <c r="B311" s="1"/>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1"/>
    </row>
    <row r="312" spans="1:42" ht="12.75" x14ac:dyDescent="0.2">
      <c r="A312" s="1"/>
      <c r="B312" s="1"/>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1"/>
    </row>
    <row r="313" spans="1:42" ht="12.75" x14ac:dyDescent="0.2">
      <c r="A313" s="1"/>
      <c r="B313" s="1"/>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1"/>
    </row>
    <row r="314" spans="1:42" ht="12.75" x14ac:dyDescent="0.2">
      <c r="A314" s="1"/>
      <c r="B314" s="1"/>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1"/>
    </row>
    <row r="315" spans="1:42" ht="12.75" x14ac:dyDescent="0.2">
      <c r="A315" s="1"/>
      <c r="B315" s="1"/>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1"/>
    </row>
    <row r="316" spans="1:42" ht="12.75" x14ac:dyDescent="0.2">
      <c r="A316" s="1"/>
      <c r="B316" s="1"/>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1"/>
    </row>
    <row r="317" spans="1:42" ht="12.75" x14ac:dyDescent="0.2">
      <c r="A317" s="1"/>
      <c r="B317" s="1"/>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1"/>
    </row>
    <row r="318" spans="1:42" ht="12.75" x14ac:dyDescent="0.2">
      <c r="A318" s="1"/>
      <c r="B318" s="1"/>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1"/>
    </row>
    <row r="319" spans="1:42" ht="12.75" x14ac:dyDescent="0.2">
      <c r="A319" s="1"/>
      <c r="B319" s="1"/>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1"/>
    </row>
    <row r="320" spans="1:42" ht="12.75" x14ac:dyDescent="0.2">
      <c r="A320" s="1"/>
      <c r="B320" s="1"/>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1"/>
    </row>
    <row r="321" spans="1:42" ht="12.75" x14ac:dyDescent="0.2">
      <c r="A321" s="1"/>
      <c r="B321" s="1"/>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1"/>
    </row>
    <row r="322" spans="1:42" ht="12.75" x14ac:dyDescent="0.2">
      <c r="A322" s="1"/>
      <c r="B322" s="1"/>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1"/>
    </row>
    <row r="323" spans="1:42" ht="12.75" x14ac:dyDescent="0.2">
      <c r="A323" s="1"/>
      <c r="B323" s="1"/>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1"/>
    </row>
    <row r="324" spans="1:42" ht="12.75" x14ac:dyDescent="0.2">
      <c r="A324" s="1"/>
      <c r="B324" s="1"/>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1"/>
    </row>
    <row r="325" spans="1:42" ht="12.75" x14ac:dyDescent="0.2">
      <c r="A325" s="1"/>
      <c r="B325" s="1"/>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1"/>
    </row>
    <row r="326" spans="1:42" ht="12.75" x14ac:dyDescent="0.2">
      <c r="A326" s="1"/>
      <c r="B326" s="1"/>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1"/>
    </row>
    <row r="327" spans="1:42" ht="12.75" x14ac:dyDescent="0.2">
      <c r="A327" s="1"/>
      <c r="B327" s="1"/>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1"/>
    </row>
    <row r="328" spans="1:42" ht="12.75" x14ac:dyDescent="0.2">
      <c r="A328" s="1"/>
      <c r="B328" s="1"/>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1"/>
    </row>
    <row r="329" spans="1:42" ht="12.75" x14ac:dyDescent="0.2">
      <c r="A329" s="1"/>
      <c r="B329" s="1"/>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1"/>
    </row>
    <row r="330" spans="1:42" ht="12.75" x14ac:dyDescent="0.2">
      <c r="A330" s="1"/>
      <c r="B330" s="1"/>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1"/>
    </row>
    <row r="331" spans="1:42" ht="12.75" x14ac:dyDescent="0.2">
      <c r="A331" s="1"/>
      <c r="B331" s="1"/>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1"/>
    </row>
    <row r="332" spans="1:42" ht="12.75" x14ac:dyDescent="0.2">
      <c r="A332" s="1"/>
      <c r="B332" s="1"/>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1"/>
    </row>
    <row r="333" spans="1:42" ht="12.75" x14ac:dyDescent="0.2">
      <c r="A333" s="1"/>
      <c r="B333" s="1"/>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1"/>
    </row>
    <row r="334" spans="1:42" ht="12.75" x14ac:dyDescent="0.2">
      <c r="A334" s="1"/>
      <c r="B334" s="1"/>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1"/>
    </row>
    <row r="335" spans="1:42" ht="12.75" x14ac:dyDescent="0.2">
      <c r="A335" s="1"/>
      <c r="B335" s="1"/>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1"/>
    </row>
    <row r="336" spans="1:42" ht="12.75" x14ac:dyDescent="0.2">
      <c r="A336" s="1"/>
      <c r="B336" s="1"/>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1"/>
    </row>
    <row r="337" spans="1:42" ht="12.75" x14ac:dyDescent="0.2">
      <c r="A337" s="1"/>
      <c r="B337" s="1"/>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1"/>
    </row>
    <row r="338" spans="1:42" ht="12.75" x14ac:dyDescent="0.2">
      <c r="A338" s="1"/>
      <c r="B338" s="1"/>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1"/>
    </row>
    <row r="339" spans="1:42" ht="12.75" x14ac:dyDescent="0.2">
      <c r="A339" s="1"/>
      <c r="B339" s="1"/>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1"/>
    </row>
    <row r="340" spans="1:42" ht="12.75" x14ac:dyDescent="0.2">
      <c r="A340" s="1"/>
      <c r="B340" s="1"/>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1"/>
    </row>
    <row r="341" spans="1:42" ht="12.75" x14ac:dyDescent="0.2">
      <c r="A341" s="1"/>
      <c r="B341" s="1"/>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1"/>
    </row>
    <row r="342" spans="1:42" ht="12.75" x14ac:dyDescent="0.2">
      <c r="A342" s="1"/>
      <c r="B342" s="1"/>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1"/>
    </row>
    <row r="343" spans="1:42" ht="12.75" x14ac:dyDescent="0.2">
      <c r="A343" s="1"/>
      <c r="B343" s="1"/>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1"/>
    </row>
    <row r="344" spans="1:42" ht="12.75" x14ac:dyDescent="0.2">
      <c r="A344" s="1"/>
      <c r="B344" s="1"/>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1"/>
    </row>
    <row r="345" spans="1:42" ht="12.75" x14ac:dyDescent="0.2">
      <c r="A345" s="1"/>
      <c r="B345" s="1"/>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1"/>
    </row>
    <row r="346" spans="1:42" ht="12.75" x14ac:dyDescent="0.2">
      <c r="A346" s="1"/>
      <c r="B346" s="1"/>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1"/>
    </row>
    <row r="347" spans="1:42" ht="12.75" x14ac:dyDescent="0.2">
      <c r="A347" s="1"/>
      <c r="B347" s="1"/>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1"/>
    </row>
    <row r="348" spans="1:42" ht="12.75" x14ac:dyDescent="0.2">
      <c r="A348" s="1"/>
      <c r="B348" s="1"/>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1"/>
    </row>
    <row r="349" spans="1:42" ht="12.75" x14ac:dyDescent="0.2">
      <c r="A349" s="1"/>
      <c r="B349" s="1"/>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1"/>
    </row>
    <row r="350" spans="1:42" ht="12.75" x14ac:dyDescent="0.2">
      <c r="A350" s="1"/>
      <c r="B350" s="1"/>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1"/>
    </row>
    <row r="351" spans="1:42" ht="12.75" x14ac:dyDescent="0.2">
      <c r="A351" s="1"/>
      <c r="B351" s="1"/>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1"/>
    </row>
    <row r="352" spans="1:42" ht="12.75" x14ac:dyDescent="0.2">
      <c r="A352" s="1"/>
      <c r="B352" s="1"/>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1"/>
    </row>
    <row r="353" spans="1:42" ht="12.75" x14ac:dyDescent="0.2">
      <c r="A353" s="1"/>
      <c r="B353" s="1"/>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1"/>
    </row>
    <row r="354" spans="1:42" ht="12.75" x14ac:dyDescent="0.2">
      <c r="A354" s="1"/>
      <c r="B354" s="1"/>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1"/>
    </row>
    <row r="355" spans="1:42" ht="12.75" x14ac:dyDescent="0.2">
      <c r="A355" s="1"/>
      <c r="B355" s="1"/>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1"/>
    </row>
    <row r="356" spans="1:42" ht="12.75" x14ac:dyDescent="0.2">
      <c r="A356" s="1"/>
      <c r="B356" s="1"/>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1"/>
    </row>
    <row r="357" spans="1:42" ht="12.75" x14ac:dyDescent="0.2">
      <c r="A357" s="1"/>
      <c r="B357" s="1"/>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1"/>
    </row>
    <row r="358" spans="1:42" ht="12.75" x14ac:dyDescent="0.2">
      <c r="A358" s="1"/>
      <c r="B358" s="1"/>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1"/>
    </row>
    <row r="359" spans="1:42" ht="12.75" x14ac:dyDescent="0.2">
      <c r="A359" s="1"/>
      <c r="B359" s="1"/>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1"/>
    </row>
    <row r="360" spans="1:42" ht="12.75" x14ac:dyDescent="0.2">
      <c r="A360" s="1"/>
      <c r="B360" s="1"/>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1"/>
    </row>
    <row r="361" spans="1:42" ht="12.75" x14ac:dyDescent="0.2">
      <c r="A361" s="1"/>
      <c r="B361" s="1"/>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1"/>
    </row>
    <row r="362" spans="1:42" ht="12.75" x14ac:dyDescent="0.2">
      <c r="A362" s="1"/>
      <c r="B362" s="1"/>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1"/>
    </row>
    <row r="363" spans="1:42" ht="12.75" x14ac:dyDescent="0.2">
      <c r="A363" s="1"/>
      <c r="B363" s="1"/>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1"/>
    </row>
    <row r="364" spans="1:42" ht="12.75" x14ac:dyDescent="0.2">
      <c r="A364" s="1"/>
      <c r="B364" s="1"/>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1"/>
    </row>
    <row r="365" spans="1:42" ht="12.75" x14ac:dyDescent="0.2">
      <c r="A365" s="1"/>
      <c r="B365" s="1"/>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1"/>
    </row>
    <row r="366" spans="1:42" ht="12.75" x14ac:dyDescent="0.2">
      <c r="A366" s="1"/>
      <c r="B366" s="1"/>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1"/>
    </row>
    <row r="367" spans="1:42" ht="12.75" x14ac:dyDescent="0.2">
      <c r="A367" s="1"/>
      <c r="B367" s="1"/>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1"/>
    </row>
    <row r="368" spans="1:42" ht="12.75" x14ac:dyDescent="0.2">
      <c r="A368" s="1"/>
      <c r="B368" s="1"/>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1"/>
    </row>
    <row r="369" spans="1:42" ht="12.75" x14ac:dyDescent="0.2">
      <c r="A369" s="1"/>
      <c r="B369" s="1"/>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1"/>
    </row>
    <row r="370" spans="1:42" ht="12.75" x14ac:dyDescent="0.2">
      <c r="A370" s="1"/>
      <c r="B370" s="1"/>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1"/>
    </row>
    <row r="371" spans="1:42" ht="12.75" x14ac:dyDescent="0.2">
      <c r="A371" s="1"/>
      <c r="B371" s="1"/>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1"/>
    </row>
    <row r="372" spans="1:42" ht="12.75" x14ac:dyDescent="0.2">
      <c r="A372" s="1"/>
      <c r="B372" s="1"/>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1"/>
    </row>
    <row r="373" spans="1:42" ht="12.75" x14ac:dyDescent="0.2">
      <c r="A373" s="1"/>
      <c r="B373" s="1"/>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1"/>
    </row>
    <row r="374" spans="1:42" ht="12.75" x14ac:dyDescent="0.2">
      <c r="A374" s="1"/>
      <c r="B374" s="1"/>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1"/>
    </row>
    <row r="375" spans="1:42" ht="12.75" x14ac:dyDescent="0.2">
      <c r="A375" s="1"/>
      <c r="B375" s="1"/>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1"/>
    </row>
    <row r="376" spans="1:42" ht="12.75" x14ac:dyDescent="0.2">
      <c r="A376" s="1"/>
      <c r="B376" s="1"/>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1"/>
    </row>
    <row r="377" spans="1:42" ht="12.75" x14ac:dyDescent="0.2">
      <c r="A377" s="1"/>
      <c r="B377" s="1"/>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1"/>
    </row>
    <row r="378" spans="1:42" ht="12.75" x14ac:dyDescent="0.2">
      <c r="A378" s="1"/>
      <c r="B378" s="1"/>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1"/>
    </row>
    <row r="379" spans="1:42" ht="12.75" x14ac:dyDescent="0.2">
      <c r="A379" s="1"/>
      <c r="B379" s="1"/>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1"/>
    </row>
    <row r="380" spans="1:42" ht="12.75" x14ac:dyDescent="0.2">
      <c r="A380" s="1"/>
      <c r="B380" s="1"/>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1"/>
    </row>
    <row r="381" spans="1:42" ht="12.75" x14ac:dyDescent="0.2">
      <c r="A381" s="1"/>
      <c r="B381" s="1"/>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1"/>
    </row>
    <row r="382" spans="1:42" ht="12.75" x14ac:dyDescent="0.2">
      <c r="A382" s="1"/>
      <c r="B382" s="1"/>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1"/>
    </row>
    <row r="383" spans="1:42" ht="12.75" x14ac:dyDescent="0.2">
      <c r="A383" s="1"/>
      <c r="B383" s="1"/>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1"/>
    </row>
    <row r="384" spans="1:42" ht="12.75" x14ac:dyDescent="0.2">
      <c r="A384" s="1"/>
      <c r="B384" s="1"/>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1"/>
    </row>
    <row r="385" spans="1:42" ht="12.75" x14ac:dyDescent="0.2">
      <c r="A385" s="1"/>
      <c r="B385" s="1"/>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1"/>
    </row>
    <row r="386" spans="1:42" ht="12.75" x14ac:dyDescent="0.2">
      <c r="A386" s="1"/>
      <c r="B386" s="1"/>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1"/>
    </row>
    <row r="387" spans="1:42" ht="12.75" x14ac:dyDescent="0.2">
      <c r="A387" s="1"/>
      <c r="B387" s="1"/>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1"/>
    </row>
    <row r="388" spans="1:42" ht="12.75" x14ac:dyDescent="0.2">
      <c r="A388" s="1"/>
      <c r="B388" s="1"/>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1"/>
    </row>
    <row r="389" spans="1:42" ht="12.75" x14ac:dyDescent="0.2">
      <c r="A389" s="1"/>
      <c r="B389" s="1"/>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1"/>
    </row>
    <row r="390" spans="1:42" ht="12.75" x14ac:dyDescent="0.2">
      <c r="A390" s="1"/>
      <c r="B390" s="1"/>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1"/>
    </row>
    <row r="391" spans="1:42" ht="12.75" x14ac:dyDescent="0.2">
      <c r="A391" s="1"/>
      <c r="B391" s="1"/>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1"/>
    </row>
    <row r="392" spans="1:42" ht="12.75" x14ac:dyDescent="0.2">
      <c r="A392" s="1"/>
      <c r="B392" s="1"/>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1"/>
    </row>
    <row r="393" spans="1:42" ht="12.75" x14ac:dyDescent="0.2">
      <c r="A393" s="1"/>
      <c r="B393" s="1"/>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1"/>
    </row>
    <row r="394" spans="1:42" ht="12.75" x14ac:dyDescent="0.2">
      <c r="A394" s="1"/>
      <c r="B394" s="1"/>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1"/>
    </row>
    <row r="395" spans="1:42" ht="12.75" x14ac:dyDescent="0.2">
      <c r="A395" s="1"/>
      <c r="B395" s="1"/>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1"/>
    </row>
    <row r="396" spans="1:42" ht="12.75" x14ac:dyDescent="0.2">
      <c r="A396" s="1"/>
      <c r="B396" s="1"/>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1"/>
    </row>
    <row r="397" spans="1:42" ht="12.75" x14ac:dyDescent="0.2">
      <c r="A397" s="1"/>
      <c r="B397" s="1"/>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1"/>
    </row>
    <row r="398" spans="1:42" ht="12.75" x14ac:dyDescent="0.2">
      <c r="A398" s="1"/>
      <c r="B398" s="1"/>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1"/>
    </row>
    <row r="399" spans="1:42" ht="12.75" x14ac:dyDescent="0.2">
      <c r="A399" s="1"/>
      <c r="B399" s="1"/>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1"/>
    </row>
    <row r="400" spans="1:42" ht="12.75" x14ac:dyDescent="0.2">
      <c r="A400" s="1"/>
      <c r="B400" s="1"/>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1"/>
    </row>
    <row r="401" spans="1:42" ht="12.75" x14ac:dyDescent="0.2">
      <c r="A401" s="1"/>
      <c r="B401" s="1"/>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1"/>
    </row>
    <row r="402" spans="1:42" ht="12.75" x14ac:dyDescent="0.2">
      <c r="A402" s="1"/>
      <c r="B402" s="1"/>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1"/>
    </row>
    <row r="403" spans="1:42" ht="12.75" x14ac:dyDescent="0.2">
      <c r="A403" s="1"/>
      <c r="B403" s="1"/>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1"/>
    </row>
    <row r="404" spans="1:42" ht="12.75" x14ac:dyDescent="0.2">
      <c r="A404" s="1"/>
      <c r="B404" s="1"/>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1"/>
    </row>
    <row r="405" spans="1:42" ht="12.75" x14ac:dyDescent="0.2">
      <c r="A405" s="1"/>
      <c r="B405" s="1"/>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1"/>
    </row>
    <row r="406" spans="1:42" ht="12.75" x14ac:dyDescent="0.2">
      <c r="A406" s="1"/>
      <c r="B406" s="1"/>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1"/>
    </row>
    <row r="407" spans="1:42" ht="12.75" x14ac:dyDescent="0.2">
      <c r="A407" s="1"/>
      <c r="B407" s="1"/>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1"/>
    </row>
    <row r="408" spans="1:42" ht="12.75" x14ac:dyDescent="0.2">
      <c r="A408" s="1"/>
      <c r="B408" s="1"/>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1"/>
    </row>
    <row r="409" spans="1:42" ht="12.75" x14ac:dyDescent="0.2">
      <c r="A409" s="1"/>
      <c r="B409" s="1"/>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1"/>
    </row>
    <row r="410" spans="1:42" ht="12.75" x14ac:dyDescent="0.2">
      <c r="A410" s="1"/>
      <c r="B410" s="1"/>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1"/>
    </row>
    <row r="411" spans="1:42" ht="12.75" x14ac:dyDescent="0.2">
      <c r="A411" s="1"/>
      <c r="B411" s="1"/>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1"/>
    </row>
    <row r="412" spans="1:42" ht="12.75" x14ac:dyDescent="0.2">
      <c r="A412" s="1"/>
      <c r="B412" s="1"/>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1"/>
    </row>
    <row r="413" spans="1:42" ht="12.75" x14ac:dyDescent="0.2">
      <c r="A413" s="1"/>
      <c r="B413" s="1"/>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1"/>
    </row>
    <row r="414" spans="1:42" ht="12.75" x14ac:dyDescent="0.2">
      <c r="A414" s="1"/>
      <c r="B414" s="1"/>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1"/>
    </row>
    <row r="415" spans="1:42" ht="12.75" x14ac:dyDescent="0.2">
      <c r="A415" s="1"/>
      <c r="B415" s="1"/>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1"/>
    </row>
    <row r="416" spans="1:42" ht="12.75" x14ac:dyDescent="0.2">
      <c r="A416" s="1"/>
      <c r="B416" s="1"/>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1"/>
    </row>
    <row r="417" spans="1:42" ht="12.75" x14ac:dyDescent="0.2">
      <c r="A417" s="1"/>
      <c r="B417" s="1"/>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1"/>
    </row>
    <row r="418" spans="1:42" ht="12.75" x14ac:dyDescent="0.2">
      <c r="A418" s="1"/>
      <c r="B418" s="1"/>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1"/>
    </row>
    <row r="419" spans="1:42" ht="12.75" x14ac:dyDescent="0.2">
      <c r="A419" s="1"/>
      <c r="B419" s="1"/>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1"/>
    </row>
    <row r="420" spans="1:42" ht="12.75" x14ac:dyDescent="0.2">
      <c r="A420" s="1"/>
      <c r="B420" s="1"/>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1"/>
    </row>
    <row r="421" spans="1:42" ht="12.75" x14ac:dyDescent="0.2">
      <c r="A421" s="1"/>
      <c r="B421" s="1"/>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1"/>
    </row>
    <row r="422" spans="1:42" ht="12.75" x14ac:dyDescent="0.2">
      <c r="A422" s="1"/>
      <c r="B422" s="1"/>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1"/>
    </row>
    <row r="423" spans="1:42" ht="12.75" x14ac:dyDescent="0.2">
      <c r="A423" s="1"/>
      <c r="B423" s="1"/>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1"/>
    </row>
    <row r="424" spans="1:42" ht="12.75" x14ac:dyDescent="0.2">
      <c r="A424" s="1"/>
      <c r="B424" s="1"/>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1"/>
    </row>
    <row r="425" spans="1:42" ht="12.75" x14ac:dyDescent="0.2">
      <c r="A425" s="1"/>
      <c r="B425" s="1"/>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1"/>
    </row>
    <row r="426" spans="1:42" ht="12.75" x14ac:dyDescent="0.2">
      <c r="A426" s="1"/>
      <c r="B426" s="1"/>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1"/>
    </row>
    <row r="427" spans="1:42" ht="12.75" x14ac:dyDescent="0.2">
      <c r="A427" s="1"/>
      <c r="B427" s="1"/>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1"/>
    </row>
    <row r="428" spans="1:42" ht="12.75" x14ac:dyDescent="0.2">
      <c r="A428" s="1"/>
      <c r="B428" s="1"/>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1"/>
    </row>
    <row r="429" spans="1:42" ht="12.75" x14ac:dyDescent="0.2">
      <c r="A429" s="1"/>
      <c r="B429" s="1"/>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1"/>
    </row>
    <row r="430" spans="1:42" ht="12.75" x14ac:dyDescent="0.2">
      <c r="A430" s="1"/>
      <c r="B430" s="1"/>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1"/>
    </row>
    <row r="431" spans="1:42" ht="12.75" x14ac:dyDescent="0.2">
      <c r="A431" s="1"/>
      <c r="B431" s="1"/>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1"/>
    </row>
    <row r="432" spans="1:42" ht="12.75" x14ac:dyDescent="0.2">
      <c r="A432" s="1"/>
      <c r="B432" s="1"/>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1"/>
    </row>
    <row r="433" spans="1:42" ht="12.75" x14ac:dyDescent="0.2">
      <c r="A433" s="1"/>
      <c r="B433" s="1"/>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1"/>
    </row>
    <row r="434" spans="1:42" ht="12.75" x14ac:dyDescent="0.2">
      <c r="A434" s="1"/>
      <c r="B434" s="1"/>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1"/>
    </row>
    <row r="435" spans="1:42" ht="12.75" x14ac:dyDescent="0.2">
      <c r="A435" s="1"/>
      <c r="B435" s="1"/>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1"/>
    </row>
    <row r="436" spans="1:42" ht="12.75" x14ac:dyDescent="0.2">
      <c r="A436" s="1"/>
      <c r="B436" s="1"/>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1"/>
    </row>
    <row r="437" spans="1:42" ht="12.75" x14ac:dyDescent="0.2">
      <c r="A437" s="1"/>
      <c r="B437" s="1"/>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1"/>
    </row>
    <row r="438" spans="1:42" ht="12.75" x14ac:dyDescent="0.2">
      <c r="A438" s="1"/>
      <c r="B438" s="1"/>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1"/>
    </row>
    <row r="439" spans="1:42" ht="12.75" x14ac:dyDescent="0.2">
      <c r="A439" s="1"/>
      <c r="B439" s="1"/>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1"/>
    </row>
    <row r="440" spans="1:42" ht="12.75" x14ac:dyDescent="0.2">
      <c r="A440" s="1"/>
      <c r="B440" s="1"/>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1"/>
    </row>
    <row r="441" spans="1:42" ht="12.75" x14ac:dyDescent="0.2">
      <c r="A441" s="1"/>
      <c r="B441" s="1"/>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1"/>
    </row>
    <row r="442" spans="1:42" ht="12.75" x14ac:dyDescent="0.2">
      <c r="A442" s="1"/>
      <c r="B442" s="1"/>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1"/>
    </row>
    <row r="443" spans="1:42" ht="12.75" x14ac:dyDescent="0.2">
      <c r="A443" s="1"/>
      <c r="B443" s="1"/>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1"/>
    </row>
    <row r="444" spans="1:42" ht="12.75" x14ac:dyDescent="0.2">
      <c r="A444" s="1"/>
      <c r="B444" s="1"/>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1"/>
    </row>
    <row r="445" spans="1:42" ht="12.75" x14ac:dyDescent="0.2">
      <c r="A445" s="1"/>
      <c r="B445" s="1"/>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1"/>
    </row>
    <row r="446" spans="1:42" ht="12.75" x14ac:dyDescent="0.2">
      <c r="A446" s="1"/>
      <c r="B446" s="1"/>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1"/>
    </row>
    <row r="447" spans="1:42" ht="12.75" x14ac:dyDescent="0.2">
      <c r="A447" s="1"/>
      <c r="B447" s="1"/>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1"/>
    </row>
    <row r="448" spans="1:42" ht="12.75" x14ac:dyDescent="0.2">
      <c r="A448" s="1"/>
      <c r="B448" s="1"/>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1"/>
    </row>
    <row r="449" spans="1:42" ht="12.75" x14ac:dyDescent="0.2">
      <c r="A449" s="1"/>
      <c r="B449" s="1"/>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1"/>
    </row>
    <row r="450" spans="1:42" ht="12.75" x14ac:dyDescent="0.2">
      <c r="A450" s="1"/>
      <c r="B450" s="1"/>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1"/>
    </row>
    <row r="451" spans="1:42" ht="12.75" x14ac:dyDescent="0.2">
      <c r="A451" s="1"/>
      <c r="B451" s="1"/>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1"/>
    </row>
    <row r="452" spans="1:42" ht="12.75" x14ac:dyDescent="0.2">
      <c r="A452" s="1"/>
      <c r="B452" s="1"/>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1"/>
    </row>
    <row r="453" spans="1:42" ht="12.75" x14ac:dyDescent="0.2">
      <c r="A453" s="1"/>
      <c r="B453" s="1"/>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1"/>
    </row>
    <row r="454" spans="1:42" ht="12.75" x14ac:dyDescent="0.2">
      <c r="A454" s="1"/>
      <c r="B454" s="1"/>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1"/>
    </row>
    <row r="455" spans="1:42" ht="12.75" x14ac:dyDescent="0.2">
      <c r="A455" s="1"/>
      <c r="B455" s="1"/>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1"/>
    </row>
    <row r="456" spans="1:42" ht="12.75" x14ac:dyDescent="0.2">
      <c r="A456" s="1"/>
      <c r="B456" s="1"/>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1"/>
    </row>
    <row r="457" spans="1:42" ht="12.75" x14ac:dyDescent="0.2">
      <c r="A457" s="1"/>
      <c r="B457" s="1"/>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1"/>
    </row>
    <row r="458" spans="1:42" ht="12.75" x14ac:dyDescent="0.2">
      <c r="A458" s="1"/>
      <c r="B458" s="1"/>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1"/>
    </row>
    <row r="459" spans="1:42" ht="12.75" x14ac:dyDescent="0.2">
      <c r="A459" s="1"/>
      <c r="B459" s="1"/>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1"/>
    </row>
    <row r="460" spans="1:42" ht="12.75" x14ac:dyDescent="0.2">
      <c r="A460" s="1"/>
      <c r="B460" s="1"/>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1"/>
    </row>
    <row r="461" spans="1:42" ht="12.75" x14ac:dyDescent="0.2">
      <c r="A461" s="1"/>
      <c r="B461" s="1"/>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1"/>
    </row>
    <row r="462" spans="1:42" ht="12.75" x14ac:dyDescent="0.2">
      <c r="A462" s="1"/>
      <c r="B462" s="1"/>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1"/>
    </row>
    <row r="463" spans="1:42" ht="12.75" x14ac:dyDescent="0.2">
      <c r="A463" s="1"/>
      <c r="B463" s="1"/>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1"/>
    </row>
    <row r="464" spans="1:42" ht="12.75" x14ac:dyDescent="0.2">
      <c r="A464" s="1"/>
      <c r="B464" s="1"/>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1"/>
    </row>
    <row r="465" spans="1:42" ht="12.75" x14ac:dyDescent="0.2">
      <c r="A465" s="1"/>
      <c r="B465" s="1"/>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1"/>
    </row>
    <row r="466" spans="1:42" ht="12.75" x14ac:dyDescent="0.2">
      <c r="A466" s="1"/>
      <c r="B466" s="1"/>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1"/>
    </row>
    <row r="467" spans="1:42" ht="12.75" x14ac:dyDescent="0.2">
      <c r="A467" s="1"/>
      <c r="B467" s="1"/>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1"/>
    </row>
    <row r="468" spans="1:42" ht="12.75" x14ac:dyDescent="0.2">
      <c r="A468" s="1"/>
      <c r="B468" s="1"/>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1"/>
    </row>
    <row r="469" spans="1:42" ht="12.75" x14ac:dyDescent="0.2">
      <c r="A469" s="1"/>
      <c r="B469" s="1"/>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1"/>
    </row>
    <row r="470" spans="1:42" ht="12.75" x14ac:dyDescent="0.2">
      <c r="A470" s="1"/>
      <c r="B470" s="1"/>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1"/>
    </row>
    <row r="471" spans="1:42" ht="12.75" x14ac:dyDescent="0.2">
      <c r="A471" s="1"/>
      <c r="B471" s="1"/>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1"/>
    </row>
    <row r="472" spans="1:42" ht="12.75" x14ac:dyDescent="0.2">
      <c r="A472" s="1"/>
      <c r="B472" s="1"/>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1"/>
    </row>
    <row r="473" spans="1:42" ht="12.75" x14ac:dyDescent="0.2">
      <c r="A473" s="1"/>
      <c r="B473" s="1"/>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1"/>
    </row>
    <row r="474" spans="1:42" ht="12.75" x14ac:dyDescent="0.2">
      <c r="A474" s="1"/>
      <c r="B474" s="1"/>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1"/>
    </row>
    <row r="475" spans="1:42" ht="12.75" x14ac:dyDescent="0.2">
      <c r="A475" s="1"/>
      <c r="B475" s="1"/>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1"/>
    </row>
    <row r="476" spans="1:42" ht="12.75" x14ac:dyDescent="0.2">
      <c r="A476" s="1"/>
      <c r="B476" s="1"/>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1"/>
    </row>
    <row r="477" spans="1:42" ht="12.75" x14ac:dyDescent="0.2">
      <c r="A477" s="1"/>
      <c r="B477" s="1"/>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1"/>
    </row>
    <row r="478" spans="1:42" ht="12.75" x14ac:dyDescent="0.2">
      <c r="A478" s="1"/>
      <c r="B478" s="1"/>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1"/>
    </row>
    <row r="479" spans="1:42" ht="12.75" x14ac:dyDescent="0.2">
      <c r="A479" s="1"/>
      <c r="B479" s="1"/>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1"/>
    </row>
    <row r="480" spans="1:42" ht="12.75" x14ac:dyDescent="0.2">
      <c r="A480" s="1"/>
      <c r="B480" s="1"/>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1"/>
    </row>
    <row r="481" spans="1:42" ht="12.75" x14ac:dyDescent="0.2">
      <c r="A481" s="1"/>
      <c r="B481" s="1"/>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1"/>
    </row>
    <row r="482" spans="1:42" ht="12.75" x14ac:dyDescent="0.2">
      <c r="A482" s="1"/>
      <c r="B482" s="1"/>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1"/>
    </row>
    <row r="483" spans="1:42" ht="12.75" x14ac:dyDescent="0.2">
      <c r="A483" s="1"/>
      <c r="B483" s="1"/>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1"/>
    </row>
    <row r="484" spans="1:42" ht="12.75" x14ac:dyDescent="0.2">
      <c r="A484" s="1"/>
      <c r="B484" s="1"/>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1"/>
    </row>
    <row r="485" spans="1:42" ht="12.75" x14ac:dyDescent="0.2">
      <c r="A485" s="1"/>
      <c r="B485" s="1"/>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1"/>
    </row>
    <row r="486" spans="1:42" ht="12.75" x14ac:dyDescent="0.2">
      <c r="A486" s="1"/>
      <c r="B486" s="1"/>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1"/>
    </row>
    <row r="487" spans="1:42" ht="12.75" x14ac:dyDescent="0.2">
      <c r="A487" s="1"/>
      <c r="B487" s="1"/>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1"/>
    </row>
    <row r="488" spans="1:42" ht="12.75" x14ac:dyDescent="0.2">
      <c r="A488" s="1"/>
      <c r="B488" s="1"/>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1"/>
    </row>
    <row r="489" spans="1:42" ht="12.75" x14ac:dyDescent="0.2">
      <c r="A489" s="1"/>
      <c r="B489" s="1"/>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1"/>
    </row>
    <row r="490" spans="1:42" ht="12.75" x14ac:dyDescent="0.2">
      <c r="A490" s="1"/>
      <c r="B490" s="1"/>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1"/>
    </row>
    <row r="491" spans="1:42" ht="12.75" x14ac:dyDescent="0.2">
      <c r="A491" s="1"/>
      <c r="B491" s="1"/>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1"/>
    </row>
    <row r="492" spans="1:42" ht="12.75" x14ac:dyDescent="0.2">
      <c r="A492" s="1"/>
      <c r="B492" s="1"/>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1"/>
    </row>
    <row r="493" spans="1:42" ht="12.75" x14ac:dyDescent="0.2">
      <c r="A493" s="1"/>
      <c r="B493" s="1"/>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1"/>
    </row>
    <row r="494" spans="1:42" ht="12.75" x14ac:dyDescent="0.2">
      <c r="A494" s="1"/>
      <c r="B494" s="1"/>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1"/>
    </row>
    <row r="495" spans="1:42" ht="12.75" x14ac:dyDescent="0.2">
      <c r="A495" s="1"/>
      <c r="B495" s="1"/>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1"/>
    </row>
    <row r="496" spans="1:42" ht="12.75" x14ac:dyDescent="0.2">
      <c r="A496" s="1"/>
      <c r="B496" s="1"/>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1"/>
    </row>
    <row r="497" spans="1:42" ht="12.75" x14ac:dyDescent="0.2">
      <c r="A497" s="1"/>
      <c r="B497" s="1"/>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1"/>
    </row>
    <row r="498" spans="1:42" ht="12.75" x14ac:dyDescent="0.2">
      <c r="A498" s="1"/>
      <c r="B498" s="1"/>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1"/>
    </row>
    <row r="499" spans="1:42" ht="12.75" x14ac:dyDescent="0.2">
      <c r="A499" s="1"/>
      <c r="B499" s="1"/>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1"/>
    </row>
    <row r="500" spans="1:42" ht="12.75" x14ac:dyDescent="0.2">
      <c r="A500" s="1"/>
      <c r="B500" s="1"/>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1"/>
    </row>
    <row r="501" spans="1:42" ht="12.75" x14ac:dyDescent="0.2">
      <c r="A501" s="1"/>
      <c r="B501" s="1"/>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1"/>
    </row>
    <row r="502" spans="1:42" ht="12.75" x14ac:dyDescent="0.2">
      <c r="A502" s="1"/>
      <c r="B502" s="1"/>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1"/>
    </row>
    <row r="503" spans="1:42" ht="12.75" x14ac:dyDescent="0.2">
      <c r="A503" s="1"/>
      <c r="B503" s="1"/>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1"/>
    </row>
    <row r="504" spans="1:42" ht="12.75" x14ac:dyDescent="0.2">
      <c r="A504" s="1"/>
      <c r="B504" s="1"/>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1"/>
    </row>
    <row r="505" spans="1:42" ht="12.75" x14ac:dyDescent="0.2">
      <c r="A505" s="1"/>
      <c r="B505" s="1"/>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1"/>
    </row>
    <row r="506" spans="1:42" ht="12.75" x14ac:dyDescent="0.2">
      <c r="A506" s="1"/>
      <c r="B506" s="1"/>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1"/>
    </row>
    <row r="507" spans="1:42" ht="12.75" x14ac:dyDescent="0.2">
      <c r="A507" s="1"/>
      <c r="B507" s="1"/>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1"/>
    </row>
    <row r="508" spans="1:42" ht="12.75" x14ac:dyDescent="0.2">
      <c r="A508" s="1"/>
      <c r="B508" s="1"/>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1"/>
    </row>
    <row r="509" spans="1:42" ht="12.75" x14ac:dyDescent="0.2">
      <c r="A509" s="1"/>
      <c r="B509" s="1"/>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1"/>
    </row>
    <row r="510" spans="1:42" ht="12.75" x14ac:dyDescent="0.2">
      <c r="A510" s="1"/>
      <c r="B510" s="1"/>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1"/>
    </row>
    <row r="511" spans="1:42" ht="12.75" x14ac:dyDescent="0.2">
      <c r="A511" s="1"/>
      <c r="B511" s="1"/>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1"/>
    </row>
    <row r="512" spans="1:42" ht="12.75" x14ac:dyDescent="0.2">
      <c r="A512" s="1"/>
      <c r="B512" s="1"/>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1"/>
    </row>
    <row r="513" spans="1:42" ht="12.75" x14ac:dyDescent="0.2">
      <c r="A513" s="1"/>
      <c r="B513" s="1"/>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1"/>
    </row>
    <row r="514" spans="1:42" ht="12.75" x14ac:dyDescent="0.2">
      <c r="A514" s="1"/>
      <c r="B514" s="1"/>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1"/>
    </row>
    <row r="515" spans="1:42" ht="12.75" x14ac:dyDescent="0.2">
      <c r="A515" s="1"/>
      <c r="B515" s="1"/>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1"/>
    </row>
    <row r="516" spans="1:42" ht="12.75" x14ac:dyDescent="0.2">
      <c r="A516" s="1"/>
      <c r="B516" s="1"/>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1"/>
    </row>
    <row r="517" spans="1:42" ht="12.75" x14ac:dyDescent="0.2">
      <c r="A517" s="1"/>
      <c r="B517" s="1"/>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1"/>
    </row>
    <row r="518" spans="1:42" ht="12.75" x14ac:dyDescent="0.2">
      <c r="A518" s="1"/>
      <c r="B518" s="1"/>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1"/>
    </row>
    <row r="519" spans="1:42" ht="12.75" x14ac:dyDescent="0.2">
      <c r="A519" s="1"/>
      <c r="B519" s="1"/>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1"/>
    </row>
    <row r="520" spans="1:42" ht="12.75" x14ac:dyDescent="0.2">
      <c r="A520" s="1"/>
      <c r="B520" s="1"/>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1"/>
    </row>
    <row r="521" spans="1:42" ht="12.75" x14ac:dyDescent="0.2">
      <c r="A521" s="1"/>
      <c r="B521" s="1"/>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1"/>
    </row>
    <row r="522" spans="1:42" ht="12.75" x14ac:dyDescent="0.2">
      <c r="A522" s="1"/>
      <c r="B522" s="1"/>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1"/>
    </row>
    <row r="523" spans="1:42" ht="12.75" x14ac:dyDescent="0.2">
      <c r="A523" s="1"/>
      <c r="B523" s="1"/>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1"/>
    </row>
    <row r="524" spans="1:42" ht="12.75" x14ac:dyDescent="0.2">
      <c r="A524" s="1"/>
      <c r="B524" s="1"/>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1"/>
    </row>
    <row r="525" spans="1:42" ht="12.75" x14ac:dyDescent="0.2">
      <c r="A525" s="1"/>
      <c r="B525" s="1"/>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1"/>
    </row>
    <row r="526" spans="1:42" ht="12.75" x14ac:dyDescent="0.2">
      <c r="A526" s="1"/>
      <c r="B526" s="1"/>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1"/>
    </row>
    <row r="527" spans="1:42" ht="12.75" x14ac:dyDescent="0.2">
      <c r="A527" s="1"/>
      <c r="B527" s="1"/>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1"/>
    </row>
    <row r="528" spans="1:42" ht="12.75" x14ac:dyDescent="0.2">
      <c r="A528" s="1"/>
      <c r="B528" s="1"/>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1"/>
    </row>
    <row r="529" spans="1:42" ht="12.75" x14ac:dyDescent="0.2">
      <c r="A529" s="1"/>
      <c r="B529" s="1"/>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1"/>
    </row>
    <row r="530" spans="1:42" ht="12.75" x14ac:dyDescent="0.2">
      <c r="A530" s="1"/>
      <c r="B530" s="1"/>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1"/>
    </row>
    <row r="531" spans="1:42" ht="12.75" x14ac:dyDescent="0.2">
      <c r="A531" s="1"/>
      <c r="B531" s="1"/>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1"/>
    </row>
    <row r="532" spans="1:42" ht="12.75" x14ac:dyDescent="0.2">
      <c r="A532" s="1"/>
      <c r="B532" s="1"/>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1"/>
    </row>
    <row r="533" spans="1:42" ht="12.75" x14ac:dyDescent="0.2">
      <c r="A533" s="1"/>
      <c r="B533" s="1"/>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1"/>
    </row>
    <row r="534" spans="1:42" ht="12.75" x14ac:dyDescent="0.2">
      <c r="A534" s="1"/>
      <c r="B534" s="1"/>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1"/>
    </row>
    <row r="535" spans="1:42" ht="12.75" x14ac:dyDescent="0.2">
      <c r="A535" s="1"/>
      <c r="B535" s="1"/>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1"/>
    </row>
    <row r="536" spans="1:42" ht="12.75" x14ac:dyDescent="0.2">
      <c r="A536" s="1"/>
      <c r="B536" s="1"/>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1"/>
    </row>
    <row r="537" spans="1:42" ht="12.75" x14ac:dyDescent="0.2">
      <c r="A537" s="1"/>
      <c r="B537" s="1"/>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1"/>
    </row>
    <row r="538" spans="1:42" ht="12.75" x14ac:dyDescent="0.2">
      <c r="A538" s="1"/>
      <c r="B538" s="1"/>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1"/>
    </row>
    <row r="539" spans="1:42" ht="12.75" x14ac:dyDescent="0.2">
      <c r="A539" s="1"/>
      <c r="B539" s="1"/>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1"/>
    </row>
    <row r="540" spans="1:42" ht="12.75" x14ac:dyDescent="0.2">
      <c r="A540" s="1"/>
      <c r="B540" s="1"/>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1"/>
    </row>
    <row r="541" spans="1:42" ht="12.75" x14ac:dyDescent="0.2">
      <c r="A541" s="1"/>
      <c r="B541" s="1"/>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1"/>
    </row>
    <row r="542" spans="1:42" ht="12.75" x14ac:dyDescent="0.2">
      <c r="A542" s="1"/>
      <c r="B542" s="1"/>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1"/>
    </row>
    <row r="543" spans="1:42" ht="12.75" x14ac:dyDescent="0.2">
      <c r="A543" s="1"/>
      <c r="B543" s="1"/>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1"/>
    </row>
    <row r="544" spans="1:42" ht="12.75" x14ac:dyDescent="0.2">
      <c r="A544" s="1"/>
      <c r="B544" s="1"/>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1"/>
    </row>
    <row r="545" spans="1:42" ht="12.75" x14ac:dyDescent="0.2">
      <c r="A545" s="1"/>
      <c r="B545" s="1"/>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1"/>
    </row>
    <row r="546" spans="1:42" ht="12.75" x14ac:dyDescent="0.2">
      <c r="A546" s="1"/>
      <c r="B546" s="1"/>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1"/>
    </row>
    <row r="547" spans="1:42" ht="12.75" x14ac:dyDescent="0.2">
      <c r="A547" s="1"/>
      <c r="B547" s="1"/>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1"/>
    </row>
    <row r="548" spans="1:42" ht="12.75" x14ac:dyDescent="0.2">
      <c r="A548" s="1"/>
      <c r="B548" s="1"/>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1"/>
    </row>
    <row r="549" spans="1:42" ht="12.75" x14ac:dyDescent="0.2">
      <c r="A549" s="1"/>
      <c r="B549" s="1"/>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1"/>
    </row>
    <row r="550" spans="1:42" ht="12.75" x14ac:dyDescent="0.2">
      <c r="A550" s="1"/>
      <c r="B550" s="1"/>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1"/>
    </row>
    <row r="551" spans="1:42" ht="12.75" x14ac:dyDescent="0.2">
      <c r="A551" s="1"/>
      <c r="B551" s="1"/>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1"/>
    </row>
    <row r="552" spans="1:42" ht="12.75" x14ac:dyDescent="0.2">
      <c r="A552" s="1"/>
      <c r="B552" s="1"/>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1"/>
    </row>
    <row r="553" spans="1:42" ht="12.75" x14ac:dyDescent="0.2">
      <c r="A553" s="1"/>
      <c r="B553" s="1"/>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1"/>
    </row>
    <row r="554" spans="1:42" ht="12.75" x14ac:dyDescent="0.2">
      <c r="A554" s="1"/>
      <c r="B554" s="1"/>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1"/>
    </row>
    <row r="555" spans="1:42" ht="12.75" x14ac:dyDescent="0.2">
      <c r="A555" s="1"/>
      <c r="B555" s="1"/>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1"/>
    </row>
    <row r="556" spans="1:42" ht="12.75" x14ac:dyDescent="0.2">
      <c r="A556" s="1"/>
      <c r="B556" s="1"/>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1"/>
    </row>
    <row r="557" spans="1:42" ht="12.75" x14ac:dyDescent="0.2">
      <c r="A557" s="1"/>
      <c r="B557" s="1"/>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1"/>
    </row>
    <row r="558" spans="1:42" ht="12.75" x14ac:dyDescent="0.2">
      <c r="A558" s="1"/>
      <c r="B558" s="1"/>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1"/>
    </row>
    <row r="559" spans="1:42" ht="12.75" x14ac:dyDescent="0.2">
      <c r="A559" s="1"/>
      <c r="B559" s="1"/>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1"/>
    </row>
    <row r="560" spans="1:42" ht="12.75" x14ac:dyDescent="0.2">
      <c r="A560" s="1"/>
      <c r="B560" s="1"/>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1"/>
    </row>
    <row r="561" spans="1:42" ht="12.75" x14ac:dyDescent="0.2">
      <c r="A561" s="1"/>
      <c r="B561" s="1"/>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1"/>
    </row>
    <row r="562" spans="1:42" ht="12.75" x14ac:dyDescent="0.2">
      <c r="A562" s="1"/>
      <c r="B562" s="1"/>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1"/>
    </row>
    <row r="563" spans="1:42" ht="12.75" x14ac:dyDescent="0.2">
      <c r="A563" s="1"/>
      <c r="B563" s="1"/>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1"/>
    </row>
    <row r="564" spans="1:42" ht="12.75" x14ac:dyDescent="0.2">
      <c r="A564" s="1"/>
      <c r="B564" s="1"/>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1"/>
    </row>
    <row r="565" spans="1:42" ht="12.75" x14ac:dyDescent="0.2">
      <c r="A565" s="1"/>
      <c r="B565" s="1"/>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1"/>
    </row>
    <row r="566" spans="1:42" ht="12.75" x14ac:dyDescent="0.2">
      <c r="A566" s="1"/>
      <c r="B566" s="1"/>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1"/>
    </row>
    <row r="567" spans="1:42" ht="12.75" x14ac:dyDescent="0.2">
      <c r="A567" s="1"/>
      <c r="B567" s="1"/>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1"/>
    </row>
    <row r="568" spans="1:42" ht="12.75" x14ac:dyDescent="0.2">
      <c r="A568" s="1"/>
      <c r="B568" s="1"/>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1"/>
    </row>
    <row r="569" spans="1:42" ht="12.75" x14ac:dyDescent="0.2">
      <c r="A569" s="1"/>
      <c r="B569" s="1"/>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1"/>
    </row>
    <row r="570" spans="1:42" ht="12.75" x14ac:dyDescent="0.2">
      <c r="A570" s="1"/>
      <c r="B570" s="1"/>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1"/>
    </row>
    <row r="571" spans="1:42" ht="12.75" x14ac:dyDescent="0.2">
      <c r="A571" s="1"/>
      <c r="B571" s="1"/>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1"/>
    </row>
    <row r="572" spans="1:42" ht="12.75" x14ac:dyDescent="0.2">
      <c r="A572" s="1"/>
      <c r="B572" s="1"/>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1"/>
    </row>
    <row r="573" spans="1:42" ht="12.75" x14ac:dyDescent="0.2">
      <c r="A573" s="1"/>
      <c r="B573" s="1"/>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1"/>
    </row>
    <row r="574" spans="1:42" ht="12.75" x14ac:dyDescent="0.2">
      <c r="A574" s="1"/>
      <c r="B574" s="1"/>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1"/>
    </row>
    <row r="575" spans="1:42" ht="12.75" x14ac:dyDescent="0.2">
      <c r="A575" s="1"/>
      <c r="B575" s="1"/>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1"/>
    </row>
    <row r="576" spans="1:42" ht="12.75" x14ac:dyDescent="0.2">
      <c r="A576" s="1"/>
      <c r="B576" s="1"/>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1"/>
    </row>
    <row r="577" spans="1:42" ht="12.75" x14ac:dyDescent="0.2">
      <c r="A577" s="1"/>
      <c r="B577" s="1"/>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1"/>
    </row>
    <row r="578" spans="1:42" ht="12.75" x14ac:dyDescent="0.2">
      <c r="A578" s="1"/>
      <c r="B578" s="1"/>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1"/>
    </row>
    <row r="579" spans="1:42" ht="12.75" x14ac:dyDescent="0.2">
      <c r="A579" s="1"/>
      <c r="B579" s="1"/>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1"/>
    </row>
    <row r="580" spans="1:42" ht="12.75" x14ac:dyDescent="0.2">
      <c r="A580" s="1"/>
      <c r="B580" s="1"/>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1"/>
    </row>
    <row r="581" spans="1:42" ht="12.75" x14ac:dyDescent="0.2">
      <c r="A581" s="1"/>
      <c r="B581" s="1"/>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1"/>
    </row>
    <row r="582" spans="1:42" ht="12.75" x14ac:dyDescent="0.2">
      <c r="A582" s="1"/>
      <c r="B582" s="1"/>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1"/>
    </row>
    <row r="583" spans="1:42" ht="12.75" x14ac:dyDescent="0.2">
      <c r="A583" s="1"/>
      <c r="B583" s="1"/>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1"/>
    </row>
    <row r="584" spans="1:42" ht="12.75" x14ac:dyDescent="0.2">
      <c r="A584" s="1"/>
      <c r="B584" s="1"/>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1"/>
    </row>
    <row r="585" spans="1:42" ht="12.75" x14ac:dyDescent="0.2">
      <c r="A585" s="1"/>
      <c r="B585" s="1"/>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1"/>
    </row>
    <row r="586" spans="1:42" ht="12.75" x14ac:dyDescent="0.2">
      <c r="A586" s="1"/>
      <c r="B586" s="1"/>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1"/>
    </row>
    <row r="587" spans="1:42" ht="12.75" x14ac:dyDescent="0.2">
      <c r="A587" s="1"/>
      <c r="B587" s="1"/>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1"/>
    </row>
    <row r="588" spans="1:42" ht="12.75" x14ac:dyDescent="0.2">
      <c r="A588" s="1"/>
      <c r="B588" s="1"/>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1"/>
    </row>
    <row r="589" spans="1:42" ht="12.75" x14ac:dyDescent="0.2">
      <c r="A589" s="1"/>
      <c r="B589" s="1"/>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1"/>
    </row>
    <row r="590" spans="1:42" ht="12.75" x14ac:dyDescent="0.2">
      <c r="A590" s="1"/>
      <c r="B590" s="1"/>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1"/>
    </row>
    <row r="591" spans="1:42" ht="12.75" x14ac:dyDescent="0.2">
      <c r="A591" s="1"/>
      <c r="B591" s="1"/>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1"/>
    </row>
    <row r="592" spans="1:42" ht="12.75" x14ac:dyDescent="0.2">
      <c r="A592" s="1"/>
      <c r="B592" s="1"/>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1"/>
    </row>
    <row r="593" spans="1:42" ht="12.75" x14ac:dyDescent="0.2">
      <c r="A593" s="1"/>
      <c r="B593" s="1"/>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1"/>
    </row>
    <row r="594" spans="1:42" ht="12.75" x14ac:dyDescent="0.2">
      <c r="A594" s="1"/>
      <c r="B594" s="1"/>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1"/>
    </row>
    <row r="595" spans="1:42" ht="12.75" x14ac:dyDescent="0.2">
      <c r="A595" s="1"/>
      <c r="B595" s="1"/>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1"/>
    </row>
    <row r="596" spans="1:42" ht="12.75" x14ac:dyDescent="0.2">
      <c r="A596" s="1"/>
      <c r="B596" s="1"/>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1"/>
    </row>
    <row r="597" spans="1:42" ht="12.75" x14ac:dyDescent="0.2">
      <c r="A597" s="1"/>
      <c r="B597" s="1"/>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1"/>
    </row>
    <row r="598" spans="1:42" ht="12.75" x14ac:dyDescent="0.2">
      <c r="A598" s="1"/>
      <c r="B598" s="1"/>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1"/>
    </row>
    <row r="599" spans="1:42" ht="12.75" x14ac:dyDescent="0.2">
      <c r="A599" s="1"/>
      <c r="B599" s="1"/>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1"/>
    </row>
    <row r="600" spans="1:42" ht="12.75" x14ac:dyDescent="0.2">
      <c r="A600" s="1"/>
      <c r="B600" s="1"/>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1"/>
    </row>
    <row r="601" spans="1:42" ht="12.75" x14ac:dyDescent="0.2">
      <c r="A601" s="1"/>
      <c r="B601" s="1"/>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1"/>
    </row>
    <row r="602" spans="1:42" ht="12.75" x14ac:dyDescent="0.2">
      <c r="A602" s="1"/>
      <c r="B602" s="1"/>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1"/>
    </row>
    <row r="603" spans="1:42" ht="12.75" x14ac:dyDescent="0.2">
      <c r="A603" s="1"/>
      <c r="B603" s="1"/>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1"/>
    </row>
    <row r="604" spans="1:42" ht="12.75" x14ac:dyDescent="0.2">
      <c r="A604" s="1"/>
      <c r="B604" s="1"/>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1"/>
    </row>
    <row r="605" spans="1:42" ht="12.75" x14ac:dyDescent="0.2">
      <c r="A605" s="1"/>
      <c r="B605" s="1"/>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1"/>
    </row>
    <row r="606" spans="1:42" ht="12.75" x14ac:dyDescent="0.2">
      <c r="A606" s="1"/>
      <c r="B606" s="1"/>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1"/>
    </row>
    <row r="607" spans="1:42" ht="12.75" x14ac:dyDescent="0.2">
      <c r="A607" s="1"/>
      <c r="B607" s="1"/>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1"/>
    </row>
    <row r="608" spans="1:42" ht="12.75" x14ac:dyDescent="0.2">
      <c r="A608" s="1"/>
      <c r="B608" s="1"/>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1"/>
    </row>
    <row r="609" spans="1:42" ht="12.75" x14ac:dyDescent="0.2">
      <c r="A609" s="1"/>
      <c r="B609" s="1"/>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1"/>
    </row>
    <row r="610" spans="1:42" ht="12.75" x14ac:dyDescent="0.2">
      <c r="A610" s="1"/>
      <c r="B610" s="1"/>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1"/>
    </row>
    <row r="611" spans="1:42" ht="12.75" x14ac:dyDescent="0.2">
      <c r="A611" s="1"/>
      <c r="B611" s="1"/>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1"/>
    </row>
    <row r="612" spans="1:42" ht="12.75" x14ac:dyDescent="0.2">
      <c r="A612" s="1"/>
      <c r="B612" s="1"/>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1"/>
    </row>
    <row r="613" spans="1:42" ht="12.75" x14ac:dyDescent="0.2">
      <c r="A613" s="1"/>
      <c r="B613" s="1"/>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1"/>
    </row>
    <row r="614" spans="1:42" ht="12.75" x14ac:dyDescent="0.2">
      <c r="A614" s="1"/>
      <c r="B614" s="1"/>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1"/>
    </row>
    <row r="615" spans="1:42" ht="12.75" x14ac:dyDescent="0.2">
      <c r="A615" s="1"/>
      <c r="B615" s="1"/>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1"/>
    </row>
    <row r="616" spans="1:42" ht="12.75" x14ac:dyDescent="0.2">
      <c r="A616" s="1"/>
      <c r="B616" s="1"/>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1"/>
    </row>
    <row r="617" spans="1:42" ht="12.75" x14ac:dyDescent="0.2">
      <c r="A617" s="1"/>
      <c r="B617" s="1"/>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1"/>
    </row>
    <row r="618" spans="1:42" ht="12.75" x14ac:dyDescent="0.2">
      <c r="A618" s="1"/>
      <c r="B618" s="1"/>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1"/>
    </row>
    <row r="619" spans="1:42" ht="12.75" x14ac:dyDescent="0.2">
      <c r="A619" s="1"/>
      <c r="B619" s="1"/>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1"/>
    </row>
    <row r="620" spans="1:42" ht="12.75" x14ac:dyDescent="0.2">
      <c r="A620" s="1"/>
      <c r="B620" s="1"/>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1"/>
    </row>
    <row r="621" spans="1:42" ht="12.75" x14ac:dyDescent="0.2">
      <c r="A621" s="1"/>
      <c r="B621" s="1"/>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1"/>
    </row>
    <row r="622" spans="1:42" ht="12.75" x14ac:dyDescent="0.2">
      <c r="A622" s="1"/>
      <c r="B622" s="1"/>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1"/>
    </row>
    <row r="623" spans="1:42" ht="12.75" x14ac:dyDescent="0.2">
      <c r="A623" s="1"/>
      <c r="B623" s="1"/>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1"/>
    </row>
    <row r="624" spans="1:42" ht="12.75" x14ac:dyDescent="0.2">
      <c r="A624" s="1"/>
      <c r="B624" s="1"/>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1"/>
    </row>
    <row r="625" spans="1:42" ht="12.75" x14ac:dyDescent="0.2">
      <c r="A625" s="1"/>
      <c r="B625" s="1"/>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1"/>
    </row>
    <row r="626" spans="1:42" ht="12.75" x14ac:dyDescent="0.2">
      <c r="A626" s="1"/>
      <c r="B626" s="1"/>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1"/>
    </row>
    <row r="627" spans="1:42" ht="12.75" x14ac:dyDescent="0.2">
      <c r="A627" s="1"/>
      <c r="B627" s="1"/>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1"/>
    </row>
    <row r="628" spans="1:42" ht="12.75" x14ac:dyDescent="0.2">
      <c r="A628" s="1"/>
      <c r="B628" s="1"/>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1"/>
    </row>
    <row r="629" spans="1:42" ht="12.75" x14ac:dyDescent="0.2">
      <c r="A629" s="1"/>
      <c r="B629" s="1"/>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1"/>
    </row>
    <row r="630" spans="1:42" ht="12.75" x14ac:dyDescent="0.2">
      <c r="A630" s="1"/>
      <c r="B630" s="1"/>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1"/>
    </row>
    <row r="631" spans="1:42" ht="12.75" x14ac:dyDescent="0.2">
      <c r="A631" s="1"/>
      <c r="B631" s="1"/>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1"/>
    </row>
    <row r="632" spans="1:42" ht="12.75" x14ac:dyDescent="0.2">
      <c r="A632" s="1"/>
      <c r="B632" s="1"/>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1"/>
    </row>
    <row r="633" spans="1:42" ht="12.75" x14ac:dyDescent="0.2">
      <c r="A633" s="1"/>
      <c r="B633" s="1"/>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1"/>
    </row>
    <row r="634" spans="1:42" ht="12.75" x14ac:dyDescent="0.2">
      <c r="A634" s="1"/>
      <c r="B634" s="1"/>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1"/>
    </row>
    <row r="635" spans="1:42" ht="12.75" x14ac:dyDescent="0.2">
      <c r="A635" s="1"/>
      <c r="B635" s="1"/>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1"/>
    </row>
    <row r="636" spans="1:42" ht="12.75" x14ac:dyDescent="0.2">
      <c r="A636" s="1"/>
      <c r="B636" s="1"/>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1"/>
    </row>
    <row r="637" spans="1:42" ht="12.75" x14ac:dyDescent="0.2">
      <c r="A637" s="1"/>
      <c r="B637" s="1"/>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1"/>
    </row>
    <row r="638" spans="1:42" ht="12.75" x14ac:dyDescent="0.2">
      <c r="A638" s="1"/>
      <c r="B638" s="1"/>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1"/>
    </row>
    <row r="639" spans="1:42" ht="12.75" x14ac:dyDescent="0.2">
      <c r="A639" s="1"/>
      <c r="B639" s="1"/>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1"/>
    </row>
    <row r="640" spans="1:42" ht="12.75" x14ac:dyDescent="0.2">
      <c r="A640" s="1"/>
      <c r="B640" s="1"/>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1"/>
    </row>
    <row r="641" spans="1:42" ht="12.75" x14ac:dyDescent="0.2">
      <c r="A641" s="1"/>
      <c r="B641" s="1"/>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1"/>
    </row>
    <row r="642" spans="1:42" ht="12.75" x14ac:dyDescent="0.2">
      <c r="A642" s="1"/>
      <c r="B642" s="1"/>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1"/>
    </row>
    <row r="643" spans="1:42" ht="12.75" x14ac:dyDescent="0.2">
      <c r="A643" s="1"/>
      <c r="B643" s="1"/>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1"/>
    </row>
    <row r="644" spans="1:42" ht="12.75" x14ac:dyDescent="0.2">
      <c r="A644" s="1"/>
      <c r="B644" s="1"/>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1"/>
    </row>
    <row r="645" spans="1:42" ht="12.75" x14ac:dyDescent="0.2">
      <c r="A645" s="1"/>
      <c r="B645" s="1"/>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1"/>
    </row>
    <row r="646" spans="1:42" ht="12.75" x14ac:dyDescent="0.2">
      <c r="A646" s="1"/>
      <c r="B646" s="1"/>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1"/>
    </row>
    <row r="647" spans="1:42" ht="12.75" x14ac:dyDescent="0.2">
      <c r="A647" s="1"/>
      <c r="B647" s="1"/>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1"/>
    </row>
    <row r="648" spans="1:42" ht="12.75" x14ac:dyDescent="0.2">
      <c r="A648" s="1"/>
      <c r="B648" s="1"/>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1"/>
    </row>
    <row r="649" spans="1:42" ht="12.75" x14ac:dyDescent="0.2">
      <c r="A649" s="1"/>
      <c r="B649" s="1"/>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1"/>
    </row>
    <row r="650" spans="1:42" ht="12.75" x14ac:dyDescent="0.2">
      <c r="A650" s="1"/>
      <c r="B650" s="1"/>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1"/>
    </row>
    <row r="651" spans="1:42" ht="12.75" x14ac:dyDescent="0.2">
      <c r="A651" s="1"/>
      <c r="B651" s="1"/>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1"/>
    </row>
    <row r="652" spans="1:42" ht="12.75" x14ac:dyDescent="0.2">
      <c r="A652" s="1"/>
      <c r="B652" s="1"/>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1"/>
    </row>
    <row r="653" spans="1:42" ht="12.75" x14ac:dyDescent="0.2">
      <c r="A653" s="1"/>
      <c r="B653" s="1"/>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1"/>
    </row>
    <row r="654" spans="1:42" ht="12.75" x14ac:dyDescent="0.2">
      <c r="A654" s="1"/>
      <c r="B654" s="1"/>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1"/>
    </row>
    <row r="655" spans="1:42" ht="12.75" x14ac:dyDescent="0.2">
      <c r="A655" s="1"/>
      <c r="B655" s="1"/>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1"/>
    </row>
    <row r="656" spans="1:42" ht="12.75" x14ac:dyDescent="0.2">
      <c r="A656" s="1"/>
      <c r="B656" s="1"/>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1"/>
    </row>
    <row r="657" spans="1:42" ht="12.75" x14ac:dyDescent="0.2">
      <c r="A657" s="1"/>
      <c r="B657" s="1"/>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1"/>
    </row>
    <row r="658" spans="1:42" ht="12.75" x14ac:dyDescent="0.2">
      <c r="A658" s="1"/>
      <c r="B658" s="1"/>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1"/>
    </row>
    <row r="659" spans="1:42" ht="12.75" x14ac:dyDescent="0.2">
      <c r="A659" s="1"/>
      <c r="B659" s="1"/>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1"/>
    </row>
    <row r="660" spans="1:42" ht="12.75" x14ac:dyDescent="0.2">
      <c r="A660" s="1"/>
      <c r="B660" s="1"/>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1"/>
    </row>
    <row r="661" spans="1:42" ht="12.75" x14ac:dyDescent="0.2">
      <c r="A661" s="1"/>
      <c r="B661" s="1"/>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1"/>
    </row>
    <row r="662" spans="1:42" ht="12.75" x14ac:dyDescent="0.2">
      <c r="A662" s="1"/>
      <c r="B662" s="1"/>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1"/>
    </row>
    <row r="663" spans="1:42" ht="12.75" x14ac:dyDescent="0.2">
      <c r="A663" s="1"/>
      <c r="B663" s="1"/>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1"/>
    </row>
    <row r="664" spans="1:42" ht="12.75" x14ac:dyDescent="0.2">
      <c r="A664" s="1"/>
      <c r="B664" s="1"/>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1"/>
    </row>
    <row r="665" spans="1:42" ht="12.75" x14ac:dyDescent="0.2">
      <c r="A665" s="1"/>
      <c r="B665" s="1"/>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1"/>
    </row>
    <row r="666" spans="1:42" ht="12.75" x14ac:dyDescent="0.2">
      <c r="A666" s="1"/>
      <c r="B666" s="1"/>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1"/>
    </row>
    <row r="667" spans="1:42" ht="12.75" x14ac:dyDescent="0.2">
      <c r="A667" s="1"/>
      <c r="B667" s="1"/>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1"/>
    </row>
    <row r="668" spans="1:42" ht="12.75" x14ac:dyDescent="0.2">
      <c r="A668" s="1"/>
      <c r="B668" s="1"/>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1"/>
    </row>
    <row r="669" spans="1:42" ht="12.75" x14ac:dyDescent="0.2">
      <c r="A669" s="1"/>
      <c r="B669" s="1"/>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1"/>
    </row>
    <row r="670" spans="1:42" ht="12.75" x14ac:dyDescent="0.2">
      <c r="A670" s="1"/>
      <c r="B670" s="1"/>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1"/>
    </row>
    <row r="671" spans="1:42" ht="12.75" x14ac:dyDescent="0.2">
      <c r="A671" s="1"/>
      <c r="B671" s="1"/>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1"/>
    </row>
    <row r="672" spans="1:42" ht="12.75" x14ac:dyDescent="0.2">
      <c r="A672" s="1"/>
      <c r="B672" s="1"/>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1"/>
    </row>
    <row r="673" spans="1:42" ht="12.75" x14ac:dyDescent="0.2">
      <c r="A673" s="1"/>
      <c r="B673" s="1"/>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1"/>
    </row>
    <row r="674" spans="1:42" ht="12.75" x14ac:dyDescent="0.2">
      <c r="A674" s="1"/>
      <c r="B674" s="1"/>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1"/>
    </row>
    <row r="675" spans="1:42" ht="12.75" x14ac:dyDescent="0.2">
      <c r="A675" s="1"/>
      <c r="B675" s="1"/>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1"/>
    </row>
    <row r="676" spans="1:42" ht="12.75" x14ac:dyDescent="0.2">
      <c r="A676" s="1"/>
      <c r="B676" s="1"/>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1"/>
    </row>
    <row r="677" spans="1:42" ht="12.75" x14ac:dyDescent="0.2">
      <c r="A677" s="1"/>
      <c r="B677" s="1"/>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1"/>
    </row>
    <row r="678" spans="1:42" ht="12.75" x14ac:dyDescent="0.2">
      <c r="A678" s="1"/>
      <c r="B678" s="1"/>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1"/>
    </row>
    <row r="679" spans="1:42" ht="12.75" x14ac:dyDescent="0.2">
      <c r="A679" s="1"/>
      <c r="B679" s="1"/>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1"/>
    </row>
    <row r="680" spans="1:42" ht="12.75" x14ac:dyDescent="0.2">
      <c r="A680" s="1"/>
      <c r="B680" s="1"/>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1"/>
    </row>
    <row r="681" spans="1:42" ht="12.75" x14ac:dyDescent="0.2">
      <c r="A681" s="1"/>
      <c r="B681" s="1"/>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1"/>
    </row>
    <row r="682" spans="1:42" ht="12.75" x14ac:dyDescent="0.2">
      <c r="A682" s="1"/>
      <c r="B682" s="1"/>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1"/>
    </row>
    <row r="683" spans="1:42" ht="12.75" x14ac:dyDescent="0.2">
      <c r="A683" s="1"/>
      <c r="B683" s="1"/>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1"/>
    </row>
    <row r="684" spans="1:42" ht="12.75" x14ac:dyDescent="0.2">
      <c r="A684" s="1"/>
      <c r="B684" s="1"/>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1"/>
    </row>
    <row r="685" spans="1:42" ht="12.75" x14ac:dyDescent="0.2">
      <c r="A685" s="1"/>
      <c r="B685" s="1"/>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1"/>
    </row>
    <row r="686" spans="1:42" ht="12.75" x14ac:dyDescent="0.2">
      <c r="A686" s="1"/>
      <c r="B686" s="1"/>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1"/>
    </row>
    <row r="687" spans="1:42" ht="12.75" x14ac:dyDescent="0.2">
      <c r="A687" s="1"/>
      <c r="B687" s="1"/>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1"/>
    </row>
    <row r="688" spans="1:42" ht="12.75" x14ac:dyDescent="0.2">
      <c r="A688" s="1"/>
      <c r="B688" s="1"/>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1"/>
    </row>
    <row r="689" spans="1:42" ht="12.75" x14ac:dyDescent="0.2">
      <c r="A689" s="1"/>
      <c r="B689" s="1"/>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1"/>
    </row>
    <row r="690" spans="1:42" ht="12.75" x14ac:dyDescent="0.2">
      <c r="A690" s="1"/>
      <c r="B690" s="1"/>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1"/>
    </row>
    <row r="691" spans="1:42" ht="12.75" x14ac:dyDescent="0.2">
      <c r="A691" s="1"/>
      <c r="B691" s="1"/>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1"/>
    </row>
    <row r="692" spans="1:42" ht="12.75" x14ac:dyDescent="0.2">
      <c r="A692" s="1"/>
      <c r="B692" s="1"/>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1"/>
    </row>
    <row r="693" spans="1:42" ht="12.75" x14ac:dyDescent="0.2">
      <c r="A693" s="1"/>
      <c r="B693" s="1"/>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1"/>
    </row>
    <row r="694" spans="1:42" ht="12.75" x14ac:dyDescent="0.2">
      <c r="A694" s="1"/>
      <c r="B694" s="1"/>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1"/>
    </row>
    <row r="695" spans="1:42" ht="12.75" x14ac:dyDescent="0.2">
      <c r="A695" s="1"/>
      <c r="B695" s="1"/>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1"/>
    </row>
    <row r="696" spans="1:42" ht="12.75" x14ac:dyDescent="0.2">
      <c r="A696" s="1"/>
      <c r="B696" s="1"/>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1"/>
    </row>
    <row r="697" spans="1:42" ht="12.75" x14ac:dyDescent="0.2">
      <c r="A697" s="1"/>
      <c r="B697" s="1"/>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1"/>
    </row>
    <row r="698" spans="1:42" ht="12.75" x14ac:dyDescent="0.2">
      <c r="A698" s="1"/>
      <c r="B698" s="1"/>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1"/>
    </row>
    <row r="699" spans="1:42" ht="12.75" x14ac:dyDescent="0.2">
      <c r="A699" s="1"/>
      <c r="B699" s="1"/>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1"/>
    </row>
    <row r="700" spans="1:42" ht="12.75" x14ac:dyDescent="0.2">
      <c r="A700" s="1"/>
      <c r="B700" s="1"/>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1"/>
    </row>
    <row r="701" spans="1:42" ht="12.75" x14ac:dyDescent="0.2">
      <c r="A701" s="1"/>
      <c r="B701" s="1"/>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1"/>
    </row>
    <row r="702" spans="1:42" ht="12.75" x14ac:dyDescent="0.2">
      <c r="A702" s="1"/>
      <c r="B702" s="1"/>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1"/>
    </row>
    <row r="703" spans="1:42" ht="12.75" x14ac:dyDescent="0.2">
      <c r="A703" s="1"/>
      <c r="B703" s="1"/>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1"/>
    </row>
    <row r="704" spans="1:42" ht="12.75" x14ac:dyDescent="0.2">
      <c r="A704" s="1"/>
      <c r="B704" s="1"/>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1"/>
    </row>
    <row r="705" spans="1:42" ht="12.75" x14ac:dyDescent="0.2">
      <c r="A705" s="1"/>
      <c r="B705" s="1"/>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1"/>
    </row>
    <row r="706" spans="1:42" ht="12.75" x14ac:dyDescent="0.2">
      <c r="A706" s="1"/>
      <c r="B706" s="1"/>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1"/>
    </row>
    <row r="707" spans="1:42" ht="12.75" x14ac:dyDescent="0.2">
      <c r="A707" s="1"/>
      <c r="B707" s="1"/>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1"/>
    </row>
    <row r="708" spans="1:42" ht="12.75" x14ac:dyDescent="0.2">
      <c r="A708" s="1"/>
      <c r="B708" s="1"/>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1"/>
    </row>
    <row r="709" spans="1:42" ht="12.75" x14ac:dyDescent="0.2">
      <c r="A709" s="1"/>
      <c r="B709" s="1"/>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1"/>
    </row>
    <row r="710" spans="1:42" ht="12.75" x14ac:dyDescent="0.2">
      <c r="A710" s="1"/>
      <c r="B710" s="1"/>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1"/>
    </row>
    <row r="711" spans="1:42" ht="12.75" x14ac:dyDescent="0.2">
      <c r="A711" s="1"/>
      <c r="B711" s="1"/>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1"/>
    </row>
    <row r="712" spans="1:42" ht="12.75" x14ac:dyDescent="0.2">
      <c r="A712" s="1"/>
      <c r="B712" s="1"/>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1"/>
    </row>
    <row r="713" spans="1:42" ht="12.75" x14ac:dyDescent="0.2">
      <c r="A713" s="1"/>
      <c r="B713" s="1"/>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1"/>
    </row>
    <row r="714" spans="1:42" ht="12.75" x14ac:dyDescent="0.2">
      <c r="A714" s="1"/>
      <c r="B714" s="1"/>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1"/>
    </row>
    <row r="715" spans="1:42" ht="12.75" x14ac:dyDescent="0.2">
      <c r="A715" s="1"/>
      <c r="B715" s="1"/>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1"/>
    </row>
    <row r="716" spans="1:42" ht="12.75" x14ac:dyDescent="0.2">
      <c r="A716" s="1"/>
      <c r="B716" s="1"/>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1"/>
    </row>
    <row r="717" spans="1:42" ht="12.75" x14ac:dyDescent="0.2">
      <c r="A717" s="1"/>
      <c r="B717" s="1"/>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1"/>
    </row>
    <row r="718" spans="1:42" ht="12.75" x14ac:dyDescent="0.2">
      <c r="A718" s="1"/>
      <c r="B718" s="1"/>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1"/>
    </row>
    <row r="719" spans="1:42" ht="12.75" x14ac:dyDescent="0.2">
      <c r="A719" s="1"/>
      <c r="B719" s="1"/>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1"/>
    </row>
    <row r="720" spans="1:42" ht="12.75" x14ac:dyDescent="0.2">
      <c r="A720" s="1"/>
      <c r="B720" s="1"/>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1"/>
    </row>
    <row r="721" spans="1:42" ht="12.75" x14ac:dyDescent="0.2">
      <c r="A721" s="1"/>
      <c r="B721" s="1"/>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1"/>
    </row>
    <row r="722" spans="1:42" ht="12.75" x14ac:dyDescent="0.2">
      <c r="A722" s="1"/>
      <c r="B722" s="1"/>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1"/>
    </row>
    <row r="723" spans="1:42" ht="12.75" x14ac:dyDescent="0.2">
      <c r="A723" s="1"/>
      <c r="B723" s="1"/>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1"/>
    </row>
    <row r="724" spans="1:42" ht="12.75" x14ac:dyDescent="0.2">
      <c r="A724" s="1"/>
      <c r="B724" s="1"/>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1"/>
    </row>
    <row r="725" spans="1:42" ht="12.75" x14ac:dyDescent="0.2">
      <c r="A725" s="1"/>
      <c r="B725" s="1"/>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1"/>
    </row>
    <row r="726" spans="1:42" ht="12.75" x14ac:dyDescent="0.2">
      <c r="A726" s="1"/>
      <c r="B726" s="1"/>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1"/>
    </row>
    <row r="727" spans="1:42" ht="12.75" x14ac:dyDescent="0.2">
      <c r="A727" s="1"/>
      <c r="B727" s="1"/>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1"/>
    </row>
    <row r="728" spans="1:42" ht="12.75" x14ac:dyDescent="0.2">
      <c r="A728" s="1"/>
      <c r="B728" s="1"/>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1"/>
    </row>
    <row r="729" spans="1:42" ht="12.75" x14ac:dyDescent="0.2">
      <c r="A729" s="1"/>
      <c r="B729" s="1"/>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1"/>
    </row>
    <row r="730" spans="1:42" ht="12.75" x14ac:dyDescent="0.2">
      <c r="A730" s="1"/>
      <c r="B730" s="1"/>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1"/>
    </row>
    <row r="731" spans="1:42" ht="12.75" x14ac:dyDescent="0.2">
      <c r="A731" s="1"/>
      <c r="B731" s="1"/>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1"/>
    </row>
    <row r="732" spans="1:42" ht="12.75" x14ac:dyDescent="0.2">
      <c r="A732" s="1"/>
      <c r="B732" s="1"/>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1"/>
    </row>
    <row r="733" spans="1:42" ht="12.75" x14ac:dyDescent="0.2">
      <c r="A733" s="1"/>
      <c r="B733" s="1"/>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1"/>
    </row>
    <row r="734" spans="1:42" ht="12.75" x14ac:dyDescent="0.2">
      <c r="A734" s="1"/>
      <c r="B734" s="1"/>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1"/>
    </row>
    <row r="735" spans="1:42" ht="12.75" x14ac:dyDescent="0.2">
      <c r="A735" s="1"/>
      <c r="B735" s="1"/>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1"/>
    </row>
    <row r="736" spans="1:42" ht="12.75" x14ac:dyDescent="0.2">
      <c r="A736" s="1"/>
      <c r="B736" s="1"/>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1"/>
    </row>
    <row r="737" spans="1:42" ht="12.75" x14ac:dyDescent="0.2">
      <c r="A737" s="1"/>
      <c r="B737" s="1"/>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1"/>
    </row>
    <row r="738" spans="1:42" ht="12.75" x14ac:dyDescent="0.2">
      <c r="A738" s="1"/>
      <c r="B738" s="1"/>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1"/>
    </row>
    <row r="739" spans="1:42" ht="12.75" x14ac:dyDescent="0.2">
      <c r="A739" s="1"/>
      <c r="B739" s="1"/>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1"/>
    </row>
    <row r="740" spans="1:42" ht="12.75" x14ac:dyDescent="0.2">
      <c r="A740" s="1"/>
      <c r="B740" s="1"/>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1"/>
    </row>
    <row r="741" spans="1:42" ht="12.75" x14ac:dyDescent="0.2">
      <c r="A741" s="1"/>
      <c r="B741" s="1"/>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1"/>
    </row>
    <row r="742" spans="1:42" ht="12.75" x14ac:dyDescent="0.2">
      <c r="A742" s="1"/>
      <c r="B742" s="1"/>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1"/>
    </row>
    <row r="743" spans="1:42" ht="12.75" x14ac:dyDescent="0.2">
      <c r="A743" s="1"/>
      <c r="B743" s="1"/>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1"/>
    </row>
    <row r="744" spans="1:42" ht="12.75" x14ac:dyDescent="0.2">
      <c r="A744" s="1"/>
      <c r="B744" s="1"/>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1"/>
    </row>
    <row r="745" spans="1:42" ht="12.75" x14ac:dyDescent="0.2">
      <c r="A745" s="1"/>
      <c r="B745" s="1"/>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1"/>
    </row>
    <row r="746" spans="1:42" ht="12.75" x14ac:dyDescent="0.2">
      <c r="A746" s="1"/>
      <c r="B746" s="1"/>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1"/>
    </row>
    <row r="747" spans="1:42" ht="12.75" x14ac:dyDescent="0.2">
      <c r="A747" s="1"/>
      <c r="B747" s="1"/>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1"/>
    </row>
    <row r="748" spans="1:42" ht="12.75" x14ac:dyDescent="0.2">
      <c r="A748" s="1"/>
      <c r="B748" s="1"/>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1"/>
    </row>
    <row r="749" spans="1:42" ht="12.75" x14ac:dyDescent="0.2">
      <c r="A749" s="1"/>
      <c r="B749" s="1"/>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1"/>
    </row>
    <row r="750" spans="1:42" ht="12.75" x14ac:dyDescent="0.2">
      <c r="A750" s="1"/>
      <c r="B750" s="1"/>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1"/>
    </row>
    <row r="751" spans="1:42" ht="12.75" x14ac:dyDescent="0.2">
      <c r="A751" s="1"/>
      <c r="B751" s="1"/>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1"/>
    </row>
    <row r="752" spans="1:42" ht="12.75" x14ac:dyDescent="0.2">
      <c r="A752" s="1"/>
      <c r="B752" s="1"/>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1"/>
    </row>
    <row r="753" spans="1:42" ht="12.75" x14ac:dyDescent="0.2">
      <c r="A753" s="1"/>
      <c r="B753" s="1"/>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1"/>
    </row>
    <row r="754" spans="1:42" ht="12.75" x14ac:dyDescent="0.2">
      <c r="A754" s="1"/>
      <c r="B754" s="1"/>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1"/>
    </row>
    <row r="755" spans="1:42" ht="12.75" x14ac:dyDescent="0.2">
      <c r="A755" s="1"/>
      <c r="B755" s="1"/>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1"/>
    </row>
    <row r="756" spans="1:42" ht="12.75" x14ac:dyDescent="0.2">
      <c r="A756" s="1"/>
      <c r="B756" s="1"/>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1"/>
    </row>
    <row r="757" spans="1:42" ht="12.75" x14ac:dyDescent="0.2">
      <c r="A757" s="1"/>
      <c r="B757" s="1"/>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1"/>
    </row>
    <row r="758" spans="1:42" ht="12.75" x14ac:dyDescent="0.2">
      <c r="A758" s="1"/>
      <c r="B758" s="1"/>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1"/>
    </row>
    <row r="759" spans="1:42" ht="12.75" x14ac:dyDescent="0.2">
      <c r="A759" s="1"/>
      <c r="B759" s="1"/>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1"/>
    </row>
    <row r="760" spans="1:42" ht="12.75" x14ac:dyDescent="0.2">
      <c r="A760" s="1"/>
      <c r="B760" s="1"/>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1"/>
    </row>
    <row r="761" spans="1:42" ht="12.75" x14ac:dyDescent="0.2">
      <c r="A761" s="1"/>
      <c r="B761" s="1"/>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1"/>
    </row>
    <row r="762" spans="1:42" ht="12.75" x14ac:dyDescent="0.2">
      <c r="A762" s="1"/>
      <c r="B762" s="1"/>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1"/>
    </row>
    <row r="763" spans="1:42" ht="12.75" x14ac:dyDescent="0.2">
      <c r="A763" s="1"/>
      <c r="B763" s="1"/>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1"/>
    </row>
    <row r="764" spans="1:42" ht="12.75" x14ac:dyDescent="0.2">
      <c r="A764" s="1"/>
      <c r="B764" s="1"/>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1"/>
    </row>
    <row r="765" spans="1:42" ht="12.75" x14ac:dyDescent="0.2">
      <c r="A765" s="1"/>
      <c r="B765" s="1"/>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1"/>
    </row>
    <row r="766" spans="1:42" ht="12.75" x14ac:dyDescent="0.2">
      <c r="A766" s="1"/>
      <c r="B766" s="1"/>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1"/>
    </row>
    <row r="767" spans="1:42" ht="12.75" x14ac:dyDescent="0.2">
      <c r="A767" s="1"/>
      <c r="B767" s="1"/>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1"/>
    </row>
    <row r="768" spans="1:42" ht="12.75" x14ac:dyDescent="0.2">
      <c r="A768" s="1"/>
      <c r="B768" s="1"/>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1"/>
    </row>
    <row r="769" spans="1:42" ht="12.75" x14ac:dyDescent="0.2">
      <c r="A769" s="1"/>
      <c r="B769" s="1"/>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1"/>
    </row>
    <row r="770" spans="1:42" ht="12.75" x14ac:dyDescent="0.2">
      <c r="A770" s="1"/>
      <c r="B770" s="1"/>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1"/>
    </row>
    <row r="771" spans="1:42" ht="12.75" x14ac:dyDescent="0.2">
      <c r="A771" s="1"/>
      <c r="B771" s="1"/>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1"/>
    </row>
    <row r="772" spans="1:42" ht="12.75" x14ac:dyDescent="0.2">
      <c r="A772" s="1"/>
      <c r="B772" s="1"/>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1"/>
    </row>
    <row r="773" spans="1:42" ht="12.75" x14ac:dyDescent="0.2">
      <c r="A773" s="1"/>
      <c r="B773" s="1"/>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1"/>
    </row>
    <row r="774" spans="1:42" ht="12.75" x14ac:dyDescent="0.2">
      <c r="A774" s="1"/>
      <c r="B774" s="1"/>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1"/>
    </row>
    <row r="775" spans="1:42" ht="12.75" x14ac:dyDescent="0.2">
      <c r="A775" s="1"/>
      <c r="B775" s="1"/>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1"/>
    </row>
    <row r="776" spans="1:42" ht="12.75" x14ac:dyDescent="0.2">
      <c r="A776" s="1"/>
      <c r="B776" s="1"/>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1"/>
    </row>
    <row r="777" spans="1:42" ht="12.75" x14ac:dyDescent="0.2">
      <c r="A777" s="1"/>
      <c r="B777" s="1"/>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1"/>
    </row>
    <row r="778" spans="1:42" ht="12.75" x14ac:dyDescent="0.2">
      <c r="A778" s="1"/>
      <c r="B778" s="1"/>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1"/>
    </row>
    <row r="779" spans="1:42" ht="12.75" x14ac:dyDescent="0.2">
      <c r="A779" s="1"/>
      <c r="B779" s="1"/>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1"/>
    </row>
    <row r="780" spans="1:42" ht="12.75" x14ac:dyDescent="0.2">
      <c r="A780" s="1"/>
      <c r="B780" s="1"/>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1"/>
    </row>
    <row r="781" spans="1:42" ht="12.75" x14ac:dyDescent="0.2">
      <c r="A781" s="1"/>
      <c r="B781" s="1"/>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1"/>
    </row>
    <row r="782" spans="1:42" ht="12.75" x14ac:dyDescent="0.2">
      <c r="A782" s="1"/>
      <c r="B782" s="1"/>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1"/>
    </row>
    <row r="783" spans="1:42" ht="12.75" x14ac:dyDescent="0.2">
      <c r="A783" s="1"/>
      <c r="B783" s="1"/>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1"/>
    </row>
    <row r="784" spans="1:42" ht="12.75" x14ac:dyDescent="0.2">
      <c r="A784" s="1"/>
      <c r="B784" s="1"/>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1"/>
    </row>
    <row r="785" spans="1:42" ht="12.75" x14ac:dyDescent="0.2">
      <c r="A785" s="1"/>
      <c r="B785" s="1"/>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1"/>
    </row>
    <row r="786" spans="1:42" ht="12.75" x14ac:dyDescent="0.2">
      <c r="A786" s="1"/>
      <c r="B786" s="1"/>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1"/>
    </row>
    <row r="787" spans="1:42" ht="12.75" x14ac:dyDescent="0.2">
      <c r="A787" s="1"/>
      <c r="B787" s="1"/>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1"/>
    </row>
    <row r="788" spans="1:42" ht="12.75" x14ac:dyDescent="0.2">
      <c r="A788" s="1"/>
      <c r="B788" s="1"/>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1"/>
    </row>
    <row r="789" spans="1:42" ht="12.75" x14ac:dyDescent="0.2">
      <c r="A789" s="1"/>
      <c r="B789" s="1"/>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1"/>
    </row>
    <row r="790" spans="1:42" ht="12.75" x14ac:dyDescent="0.2">
      <c r="A790" s="1"/>
      <c r="B790" s="1"/>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1"/>
    </row>
    <row r="791" spans="1:42" ht="12.75" x14ac:dyDescent="0.2">
      <c r="A791" s="1"/>
      <c r="B791" s="1"/>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1"/>
    </row>
    <row r="792" spans="1:42" ht="12.75" x14ac:dyDescent="0.2">
      <c r="A792" s="1"/>
      <c r="B792" s="1"/>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1"/>
    </row>
    <row r="793" spans="1:42" ht="12.75" x14ac:dyDescent="0.2">
      <c r="A793" s="1"/>
      <c r="B793" s="1"/>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1"/>
    </row>
    <row r="794" spans="1:42" ht="12.75" x14ac:dyDescent="0.2">
      <c r="A794" s="1"/>
      <c r="B794" s="1"/>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1"/>
    </row>
    <row r="795" spans="1:42" ht="12.75" x14ac:dyDescent="0.2">
      <c r="A795" s="1"/>
      <c r="B795" s="1"/>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1"/>
    </row>
    <row r="796" spans="1:42" ht="12.75" x14ac:dyDescent="0.2">
      <c r="A796" s="1"/>
      <c r="B796" s="1"/>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1"/>
    </row>
    <row r="797" spans="1:42" ht="12.75" x14ac:dyDescent="0.2">
      <c r="A797" s="1"/>
      <c r="B797" s="1"/>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1"/>
    </row>
    <row r="798" spans="1:42" ht="12.75" x14ac:dyDescent="0.2">
      <c r="A798" s="1"/>
      <c r="B798" s="1"/>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1"/>
    </row>
    <row r="799" spans="1:42" ht="12.75" x14ac:dyDescent="0.2">
      <c r="A799" s="1"/>
      <c r="B799" s="1"/>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1"/>
    </row>
    <row r="800" spans="1:42" ht="12.75" x14ac:dyDescent="0.2">
      <c r="A800" s="1"/>
      <c r="B800" s="1"/>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1"/>
    </row>
    <row r="801" spans="1:42" ht="12.75" x14ac:dyDescent="0.2">
      <c r="A801" s="1"/>
      <c r="B801" s="1"/>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1"/>
    </row>
    <row r="802" spans="1:42" ht="12.75" x14ac:dyDescent="0.2">
      <c r="A802" s="1"/>
      <c r="B802" s="1"/>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1"/>
    </row>
    <row r="803" spans="1:42" ht="12.75" x14ac:dyDescent="0.2">
      <c r="A803" s="1"/>
      <c r="B803" s="1"/>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1"/>
    </row>
    <row r="804" spans="1:42" ht="12.75" x14ac:dyDescent="0.2">
      <c r="A804" s="1"/>
      <c r="B804" s="1"/>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1"/>
    </row>
    <row r="805" spans="1:42" ht="12.75" x14ac:dyDescent="0.2">
      <c r="A805" s="1"/>
      <c r="B805" s="1"/>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1"/>
    </row>
    <row r="806" spans="1:42" ht="12.75" x14ac:dyDescent="0.2">
      <c r="A806" s="1"/>
      <c r="B806" s="1"/>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1"/>
    </row>
    <row r="807" spans="1:42" ht="12.75" x14ac:dyDescent="0.2">
      <c r="A807" s="1"/>
      <c r="B807" s="1"/>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1"/>
    </row>
    <row r="808" spans="1:42" ht="12.75" x14ac:dyDescent="0.2">
      <c r="A808" s="1"/>
      <c r="B808" s="1"/>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1"/>
    </row>
    <row r="809" spans="1:42" ht="12.75" x14ac:dyDescent="0.2">
      <c r="A809" s="1"/>
      <c r="B809" s="1"/>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1"/>
    </row>
    <row r="810" spans="1:42" ht="12.75" x14ac:dyDescent="0.2">
      <c r="A810" s="1"/>
      <c r="B810" s="1"/>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1"/>
    </row>
    <row r="811" spans="1:42" ht="12.75" x14ac:dyDescent="0.2">
      <c r="A811" s="1"/>
      <c r="B811" s="1"/>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1"/>
    </row>
    <row r="812" spans="1:42" ht="12.75" x14ac:dyDescent="0.2">
      <c r="A812" s="1"/>
      <c r="B812" s="1"/>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1"/>
    </row>
    <row r="813" spans="1:42" ht="12.75" x14ac:dyDescent="0.2">
      <c r="A813" s="1"/>
      <c r="B813" s="1"/>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1"/>
    </row>
    <row r="814" spans="1:42" ht="12.75" x14ac:dyDescent="0.2">
      <c r="A814" s="1"/>
      <c r="B814" s="1"/>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1"/>
    </row>
    <row r="815" spans="1:42" ht="12.75" x14ac:dyDescent="0.2">
      <c r="A815" s="1"/>
      <c r="B815" s="1"/>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1"/>
    </row>
    <row r="816" spans="1:42" ht="12.75" x14ac:dyDescent="0.2">
      <c r="A816" s="1"/>
      <c r="B816" s="1"/>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1"/>
    </row>
    <row r="817" spans="1:42" ht="12.75" x14ac:dyDescent="0.2">
      <c r="A817" s="1"/>
      <c r="B817" s="1"/>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1"/>
    </row>
    <row r="818" spans="1:42" ht="12.75" x14ac:dyDescent="0.2">
      <c r="A818" s="1"/>
      <c r="B818" s="1"/>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1"/>
    </row>
    <row r="819" spans="1:42" ht="12.75" x14ac:dyDescent="0.2">
      <c r="A819" s="1"/>
      <c r="B819" s="1"/>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1"/>
    </row>
    <row r="820" spans="1:42" ht="12.75" x14ac:dyDescent="0.2">
      <c r="A820" s="1"/>
      <c r="B820" s="1"/>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1"/>
    </row>
    <row r="821" spans="1:42" ht="12.75" x14ac:dyDescent="0.2">
      <c r="A821" s="1"/>
      <c r="B821" s="1"/>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1"/>
    </row>
    <row r="822" spans="1:42" ht="12.75" x14ac:dyDescent="0.2">
      <c r="A822" s="1"/>
      <c r="B822" s="1"/>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1"/>
    </row>
    <row r="823" spans="1:42" ht="12.75" x14ac:dyDescent="0.2">
      <c r="A823" s="1"/>
      <c r="B823" s="1"/>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1"/>
    </row>
    <row r="824" spans="1:42" ht="12.75" x14ac:dyDescent="0.2">
      <c r="A824" s="1"/>
      <c r="B824" s="1"/>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1"/>
    </row>
    <row r="825" spans="1:42" ht="12.75" x14ac:dyDescent="0.2">
      <c r="A825" s="1"/>
      <c r="B825" s="1"/>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1"/>
    </row>
    <row r="826" spans="1:42" ht="12.75" x14ac:dyDescent="0.2">
      <c r="A826" s="1"/>
      <c r="B826" s="1"/>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1"/>
    </row>
    <row r="827" spans="1:42" ht="12.75" x14ac:dyDescent="0.2">
      <c r="A827" s="1"/>
      <c r="B827" s="1"/>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1"/>
    </row>
    <row r="828" spans="1:42" ht="12.75" x14ac:dyDescent="0.2">
      <c r="A828" s="1"/>
      <c r="B828" s="1"/>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1"/>
    </row>
    <row r="829" spans="1:42" ht="12.75" x14ac:dyDescent="0.2">
      <c r="A829" s="1"/>
      <c r="B829" s="1"/>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1"/>
    </row>
    <row r="830" spans="1:42" ht="12.75" x14ac:dyDescent="0.2">
      <c r="A830" s="1"/>
      <c r="B830" s="1"/>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1"/>
    </row>
    <row r="831" spans="1:42" ht="12.75" x14ac:dyDescent="0.2">
      <c r="A831" s="1"/>
      <c r="B831" s="1"/>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1"/>
    </row>
    <row r="832" spans="1:42" ht="12.75" x14ac:dyDescent="0.2">
      <c r="A832" s="1"/>
      <c r="B832" s="1"/>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1"/>
    </row>
    <row r="833" spans="1:42" ht="12.75" x14ac:dyDescent="0.2">
      <c r="A833" s="1"/>
      <c r="B833" s="1"/>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1"/>
    </row>
    <row r="834" spans="1:42" ht="12.75" x14ac:dyDescent="0.2">
      <c r="A834" s="1"/>
      <c r="B834" s="1"/>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1"/>
    </row>
    <row r="835" spans="1:42" ht="12.75" x14ac:dyDescent="0.2">
      <c r="A835" s="1"/>
      <c r="B835" s="1"/>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1"/>
    </row>
    <row r="836" spans="1:42" ht="12.75" x14ac:dyDescent="0.2">
      <c r="A836" s="1"/>
      <c r="B836" s="1"/>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1"/>
    </row>
    <row r="837" spans="1:42" ht="12.75" x14ac:dyDescent="0.2">
      <c r="A837" s="1"/>
      <c r="B837" s="1"/>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1"/>
    </row>
    <row r="838" spans="1:42" ht="12.75" x14ac:dyDescent="0.2">
      <c r="A838" s="1"/>
      <c r="B838" s="1"/>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1"/>
    </row>
    <row r="839" spans="1:42" ht="12.75" x14ac:dyDescent="0.2">
      <c r="A839" s="1"/>
      <c r="B839" s="1"/>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1"/>
    </row>
    <row r="840" spans="1:42" ht="12.75" x14ac:dyDescent="0.2">
      <c r="A840" s="1"/>
      <c r="B840" s="1"/>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1"/>
    </row>
    <row r="841" spans="1:42" ht="12.75" x14ac:dyDescent="0.2">
      <c r="A841" s="1"/>
      <c r="B841" s="1"/>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1"/>
    </row>
    <row r="842" spans="1:42" ht="12.75" x14ac:dyDescent="0.2">
      <c r="A842" s="1"/>
      <c r="B842" s="1"/>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1"/>
    </row>
    <row r="843" spans="1:42" ht="12.75" x14ac:dyDescent="0.2">
      <c r="A843" s="1"/>
      <c r="B843" s="1"/>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1"/>
    </row>
    <row r="844" spans="1:42" ht="12.75" x14ac:dyDescent="0.2">
      <c r="A844" s="1"/>
      <c r="B844" s="1"/>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1"/>
    </row>
    <row r="845" spans="1:42" ht="12.75" x14ac:dyDescent="0.2">
      <c r="A845" s="1"/>
      <c r="B845" s="1"/>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1"/>
    </row>
    <row r="846" spans="1:42" ht="12.75" x14ac:dyDescent="0.2">
      <c r="A846" s="1"/>
      <c r="B846" s="1"/>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1"/>
    </row>
    <row r="847" spans="1:42" ht="12.75" x14ac:dyDescent="0.2">
      <c r="A847" s="1"/>
      <c r="B847" s="1"/>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1"/>
    </row>
    <row r="848" spans="1:42" ht="12.75" x14ac:dyDescent="0.2">
      <c r="A848" s="1"/>
      <c r="B848" s="1"/>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1"/>
    </row>
    <row r="849" spans="1:42" ht="12.75" x14ac:dyDescent="0.2">
      <c r="A849" s="1"/>
      <c r="B849" s="1"/>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1"/>
    </row>
    <row r="850" spans="1:42" ht="12.75" x14ac:dyDescent="0.2">
      <c r="A850" s="1"/>
      <c r="B850" s="1"/>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1"/>
    </row>
    <row r="851" spans="1:42" ht="12.75" x14ac:dyDescent="0.2">
      <c r="A851" s="1"/>
      <c r="B851" s="1"/>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1"/>
    </row>
    <row r="852" spans="1:42" ht="12.75" x14ac:dyDescent="0.2">
      <c r="A852" s="1"/>
      <c r="B852" s="1"/>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1"/>
    </row>
    <row r="853" spans="1:42" ht="12.75" x14ac:dyDescent="0.2">
      <c r="A853" s="1"/>
      <c r="B853" s="1"/>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1"/>
    </row>
    <row r="854" spans="1:42" ht="12.75" x14ac:dyDescent="0.2">
      <c r="A854" s="1"/>
      <c r="B854" s="1"/>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1"/>
    </row>
    <row r="855" spans="1:42" ht="12.75" x14ac:dyDescent="0.2">
      <c r="A855" s="1"/>
      <c r="B855" s="1"/>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1"/>
    </row>
    <row r="856" spans="1:42" ht="12.75" x14ac:dyDescent="0.2">
      <c r="A856" s="1"/>
      <c r="B856" s="1"/>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1"/>
    </row>
    <row r="857" spans="1:42" ht="12.75" x14ac:dyDescent="0.2">
      <c r="A857" s="1"/>
      <c r="B857" s="1"/>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1"/>
    </row>
    <row r="858" spans="1:42" ht="12.75" x14ac:dyDescent="0.2">
      <c r="A858" s="1"/>
      <c r="B858" s="1"/>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1"/>
    </row>
    <row r="859" spans="1:42" ht="12.75" x14ac:dyDescent="0.2">
      <c r="A859" s="1"/>
      <c r="B859" s="1"/>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1"/>
    </row>
    <row r="860" spans="1:42" ht="12.75" x14ac:dyDescent="0.2">
      <c r="A860" s="1"/>
      <c r="B860" s="1"/>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1"/>
    </row>
    <row r="861" spans="1:42" ht="12.75" x14ac:dyDescent="0.2">
      <c r="A861" s="1"/>
      <c r="B861" s="1"/>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1"/>
    </row>
    <row r="862" spans="1:42" ht="12.75" x14ac:dyDescent="0.2">
      <c r="A862" s="1"/>
      <c r="B862" s="1"/>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1"/>
    </row>
    <row r="863" spans="1:42" ht="12.75" x14ac:dyDescent="0.2">
      <c r="A863" s="1"/>
      <c r="B863" s="1"/>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1"/>
    </row>
    <row r="864" spans="1:42" ht="12.75" x14ac:dyDescent="0.2">
      <c r="A864" s="1"/>
      <c r="B864" s="1"/>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1"/>
    </row>
    <row r="865" spans="1:42" ht="12.75" x14ac:dyDescent="0.2">
      <c r="A865" s="1"/>
      <c r="B865" s="1"/>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1"/>
    </row>
    <row r="866" spans="1:42" ht="12.75" x14ac:dyDescent="0.2">
      <c r="A866" s="1"/>
      <c r="B866" s="1"/>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1"/>
    </row>
    <row r="867" spans="1:42" ht="12.75" x14ac:dyDescent="0.2">
      <c r="A867" s="1"/>
      <c r="B867" s="1"/>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1"/>
    </row>
    <row r="868" spans="1:42" ht="12.75" x14ac:dyDescent="0.2">
      <c r="A868" s="1"/>
      <c r="B868" s="1"/>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1"/>
    </row>
    <row r="869" spans="1:42" ht="12.75" x14ac:dyDescent="0.2">
      <c r="A869" s="1"/>
      <c r="B869" s="1"/>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1"/>
    </row>
    <row r="870" spans="1:42" ht="12.75" x14ac:dyDescent="0.2">
      <c r="A870" s="1"/>
      <c r="B870" s="1"/>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1"/>
    </row>
    <row r="871" spans="1:42" ht="12.75" x14ac:dyDescent="0.2">
      <c r="A871" s="1"/>
      <c r="B871" s="1"/>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1"/>
    </row>
    <row r="872" spans="1:42" ht="12.75" x14ac:dyDescent="0.2">
      <c r="A872" s="1"/>
      <c r="B872" s="1"/>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1"/>
    </row>
    <row r="873" spans="1:42" ht="12.75" x14ac:dyDescent="0.2">
      <c r="A873" s="1"/>
      <c r="B873" s="1"/>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1"/>
    </row>
    <row r="874" spans="1:42" ht="12.75" x14ac:dyDescent="0.2">
      <c r="A874" s="1"/>
      <c r="B874" s="1"/>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1"/>
    </row>
    <row r="875" spans="1:42" ht="12.75" x14ac:dyDescent="0.2">
      <c r="A875" s="1"/>
      <c r="B875" s="1"/>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1"/>
    </row>
    <row r="876" spans="1:42" ht="12.75" x14ac:dyDescent="0.2">
      <c r="A876" s="1"/>
      <c r="B876" s="1"/>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1"/>
    </row>
    <row r="877" spans="1:42" ht="12.75" x14ac:dyDescent="0.2">
      <c r="A877" s="1"/>
      <c r="B877" s="1"/>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1"/>
    </row>
    <row r="878" spans="1:42" ht="12.75" x14ac:dyDescent="0.2">
      <c r="A878" s="1"/>
      <c r="B878" s="1"/>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1"/>
    </row>
    <row r="879" spans="1:42" ht="12.75" x14ac:dyDescent="0.2">
      <c r="A879" s="1"/>
      <c r="B879" s="1"/>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1"/>
    </row>
    <row r="880" spans="1:42" ht="12.75" x14ac:dyDescent="0.2">
      <c r="A880" s="1"/>
      <c r="B880" s="1"/>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1"/>
    </row>
    <row r="881" spans="1:42" ht="12.75" x14ac:dyDescent="0.2">
      <c r="A881" s="1"/>
      <c r="B881" s="1"/>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1"/>
    </row>
    <row r="882" spans="1:42" ht="12.75" x14ac:dyDescent="0.2">
      <c r="A882" s="1"/>
      <c r="B882" s="1"/>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1"/>
    </row>
    <row r="883" spans="1:42" ht="12.75" x14ac:dyDescent="0.2">
      <c r="A883" s="1"/>
      <c r="B883" s="1"/>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1"/>
    </row>
    <row r="884" spans="1:42" ht="12.75" x14ac:dyDescent="0.2">
      <c r="A884" s="1"/>
      <c r="B884" s="1"/>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1"/>
    </row>
    <row r="885" spans="1:42" ht="12.75" x14ac:dyDescent="0.2">
      <c r="A885" s="1"/>
      <c r="B885" s="1"/>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1"/>
    </row>
    <row r="886" spans="1:42" ht="12.75" x14ac:dyDescent="0.2">
      <c r="A886" s="1"/>
      <c r="B886" s="1"/>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1"/>
    </row>
    <row r="887" spans="1:42" ht="12.75" x14ac:dyDescent="0.2">
      <c r="A887" s="1"/>
      <c r="B887" s="1"/>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1"/>
    </row>
    <row r="888" spans="1:42" ht="12.75" x14ac:dyDescent="0.2">
      <c r="A888" s="1"/>
      <c r="B888" s="1"/>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1"/>
    </row>
    <row r="889" spans="1:42" ht="12.75" x14ac:dyDescent="0.2">
      <c r="A889" s="1"/>
      <c r="B889" s="1"/>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1"/>
    </row>
    <row r="890" spans="1:42" ht="12.75" x14ac:dyDescent="0.2">
      <c r="A890" s="1"/>
      <c r="B890" s="1"/>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1"/>
    </row>
    <row r="891" spans="1:42" ht="12.75" x14ac:dyDescent="0.2">
      <c r="A891" s="1"/>
      <c r="B891" s="1"/>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1"/>
    </row>
    <row r="892" spans="1:42" ht="12.75" x14ac:dyDescent="0.2">
      <c r="A892" s="1"/>
      <c r="B892" s="1"/>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1"/>
    </row>
    <row r="893" spans="1:42" ht="12.75" x14ac:dyDescent="0.2">
      <c r="A893" s="1"/>
      <c r="B893" s="1"/>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1"/>
    </row>
    <row r="894" spans="1:42" ht="12.75" x14ac:dyDescent="0.2">
      <c r="A894" s="1"/>
      <c r="B894" s="1"/>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1"/>
    </row>
    <row r="895" spans="1:42" ht="12.75" x14ac:dyDescent="0.2">
      <c r="A895" s="1"/>
      <c r="B895" s="1"/>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1"/>
    </row>
    <row r="896" spans="1:42" ht="12.75" x14ac:dyDescent="0.2">
      <c r="A896" s="1"/>
      <c r="B896" s="1"/>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1"/>
    </row>
    <row r="897" spans="1:42" ht="12.75" x14ac:dyDescent="0.2">
      <c r="A897" s="1"/>
      <c r="B897" s="1"/>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1"/>
    </row>
    <row r="898" spans="1:42" ht="12.75" x14ac:dyDescent="0.2">
      <c r="A898" s="1"/>
      <c r="B898" s="1"/>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1"/>
    </row>
    <row r="899" spans="1:42" ht="12.75" x14ac:dyDescent="0.2">
      <c r="A899" s="1"/>
      <c r="B899" s="1"/>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1"/>
    </row>
    <row r="900" spans="1:42" ht="12.75" x14ac:dyDescent="0.2">
      <c r="A900" s="1"/>
      <c r="B900" s="1"/>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1"/>
    </row>
    <row r="901" spans="1:42" ht="12.75" x14ac:dyDescent="0.2">
      <c r="A901" s="1"/>
      <c r="B901" s="1"/>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1"/>
    </row>
    <row r="902" spans="1:42" ht="12.75" x14ac:dyDescent="0.2">
      <c r="A902" s="1"/>
      <c r="B902" s="1"/>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1"/>
    </row>
    <row r="903" spans="1:42" ht="12.75" x14ac:dyDescent="0.2">
      <c r="A903" s="1"/>
      <c r="B903" s="1"/>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1"/>
    </row>
    <row r="904" spans="1:42" ht="12.75" x14ac:dyDescent="0.2">
      <c r="A904" s="1"/>
      <c r="B904" s="1"/>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1"/>
    </row>
    <row r="905" spans="1:42" ht="12.75" x14ac:dyDescent="0.2">
      <c r="A905" s="1"/>
      <c r="B905" s="1"/>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1"/>
    </row>
    <row r="906" spans="1:42" ht="12.75" x14ac:dyDescent="0.2">
      <c r="A906" s="1"/>
      <c r="B906" s="1"/>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1"/>
    </row>
    <row r="907" spans="1:42" ht="12.75" x14ac:dyDescent="0.2">
      <c r="A907" s="1"/>
      <c r="B907" s="1"/>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1"/>
    </row>
    <row r="908" spans="1:42" ht="12.75" x14ac:dyDescent="0.2">
      <c r="A908" s="1"/>
      <c r="B908" s="1"/>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1"/>
    </row>
    <row r="909" spans="1:42" ht="12.75" x14ac:dyDescent="0.2">
      <c r="A909" s="1"/>
      <c r="B909" s="1"/>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1"/>
    </row>
    <row r="910" spans="1:42" ht="12.75" x14ac:dyDescent="0.2">
      <c r="A910" s="1"/>
      <c r="B910" s="1"/>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1"/>
    </row>
    <row r="911" spans="1:42" ht="12.75" x14ac:dyDescent="0.2">
      <c r="A911" s="1"/>
      <c r="B911" s="1"/>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1"/>
    </row>
    <row r="912" spans="1:42" ht="12.75" x14ac:dyDescent="0.2">
      <c r="A912" s="1"/>
      <c r="B912" s="1"/>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1"/>
    </row>
    <row r="913" spans="1:42" ht="12.75" x14ac:dyDescent="0.2">
      <c r="A913" s="1"/>
      <c r="B913" s="1"/>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1"/>
    </row>
    <row r="914" spans="1:42" ht="12.75" x14ac:dyDescent="0.2">
      <c r="A914" s="1"/>
      <c r="B914" s="1"/>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1"/>
    </row>
    <row r="915" spans="1:42" ht="12.75" x14ac:dyDescent="0.2">
      <c r="A915" s="1"/>
      <c r="B915" s="1"/>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1"/>
    </row>
    <row r="916" spans="1:42" ht="12.75" x14ac:dyDescent="0.2">
      <c r="A916" s="1"/>
      <c r="B916" s="1"/>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1"/>
    </row>
    <row r="917" spans="1:42" ht="12.75" x14ac:dyDescent="0.2">
      <c r="A917" s="1"/>
      <c r="B917" s="1"/>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1"/>
    </row>
    <row r="918" spans="1:42" ht="12.75" x14ac:dyDescent="0.2">
      <c r="A918" s="1"/>
      <c r="B918" s="1"/>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1"/>
    </row>
    <row r="919" spans="1:42" ht="12.75" x14ac:dyDescent="0.2">
      <c r="A919" s="1"/>
      <c r="B919" s="1"/>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1"/>
    </row>
    <row r="920" spans="1:42" ht="12.75" x14ac:dyDescent="0.2">
      <c r="A920" s="1"/>
      <c r="B920" s="1"/>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1"/>
    </row>
    <row r="921" spans="1:42" ht="12.75" x14ac:dyDescent="0.2">
      <c r="A921" s="1"/>
      <c r="B921" s="1"/>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1"/>
    </row>
    <row r="922" spans="1:42" ht="12.75" x14ac:dyDescent="0.2">
      <c r="A922" s="1"/>
      <c r="B922" s="1"/>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1"/>
    </row>
    <row r="923" spans="1:42" ht="12.75" x14ac:dyDescent="0.2">
      <c r="A923" s="1"/>
      <c r="B923" s="1"/>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1"/>
    </row>
    <row r="924" spans="1:42" ht="12.75" x14ac:dyDescent="0.2">
      <c r="A924" s="1"/>
      <c r="B924" s="1"/>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1"/>
    </row>
    <row r="925" spans="1:42" ht="12.75" x14ac:dyDescent="0.2">
      <c r="A925" s="1"/>
      <c r="B925" s="1"/>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1"/>
    </row>
    <row r="926" spans="1:42" ht="12.75" x14ac:dyDescent="0.2">
      <c r="A926" s="1"/>
      <c r="B926" s="1"/>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1"/>
    </row>
    <row r="927" spans="1:42" ht="12.75" x14ac:dyDescent="0.2">
      <c r="A927" s="1"/>
      <c r="B927" s="1"/>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1"/>
    </row>
    <row r="928" spans="1:42" ht="12.75" x14ac:dyDescent="0.2">
      <c r="A928" s="1"/>
      <c r="B928" s="1"/>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1"/>
    </row>
    <row r="929" spans="1:42" ht="12.75" x14ac:dyDescent="0.2">
      <c r="A929" s="1"/>
      <c r="B929" s="1"/>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1"/>
    </row>
    <row r="930" spans="1:42" ht="12.75" x14ac:dyDescent="0.2">
      <c r="A930" s="1"/>
      <c r="B930" s="1"/>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1"/>
    </row>
    <row r="931" spans="1:42" ht="12.75" x14ac:dyDescent="0.2">
      <c r="A931" s="1"/>
      <c r="B931" s="1"/>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1"/>
    </row>
    <row r="932" spans="1:42" ht="12.75" x14ac:dyDescent="0.2">
      <c r="A932" s="1"/>
      <c r="B932" s="1"/>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1"/>
    </row>
    <row r="933" spans="1:42" ht="12.75" x14ac:dyDescent="0.2">
      <c r="A933" s="1"/>
      <c r="B933" s="1"/>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1"/>
    </row>
    <row r="934" spans="1:42" ht="12.75" x14ac:dyDescent="0.2">
      <c r="A934" s="1"/>
      <c r="B934" s="1"/>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1"/>
    </row>
    <row r="935" spans="1:42" ht="12.75" x14ac:dyDescent="0.2">
      <c r="A935" s="1"/>
      <c r="B935" s="1"/>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1"/>
    </row>
    <row r="936" spans="1:42" ht="12.75" x14ac:dyDescent="0.2">
      <c r="A936" s="1"/>
      <c r="B936" s="1"/>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1"/>
    </row>
    <row r="937" spans="1:42" ht="12.75" x14ac:dyDescent="0.2">
      <c r="A937" s="1"/>
      <c r="B937" s="1"/>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1"/>
    </row>
    <row r="938" spans="1:42" ht="12.75" x14ac:dyDescent="0.2">
      <c r="A938" s="1"/>
      <c r="B938" s="1"/>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1"/>
    </row>
    <row r="939" spans="1:42" ht="12.75" x14ac:dyDescent="0.2">
      <c r="A939" s="1"/>
      <c r="B939" s="1"/>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1"/>
    </row>
    <row r="940" spans="1:42" ht="12.75" x14ac:dyDescent="0.2">
      <c r="A940" s="1"/>
      <c r="B940" s="1"/>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1"/>
    </row>
    <row r="941" spans="1:42" ht="12.75" x14ac:dyDescent="0.2">
      <c r="A941" s="1"/>
      <c r="B941" s="1"/>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1"/>
    </row>
    <row r="942" spans="1:42" ht="12.75" x14ac:dyDescent="0.2">
      <c r="A942" s="1"/>
      <c r="B942" s="1"/>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1"/>
    </row>
    <row r="943" spans="1:42" ht="12.75" x14ac:dyDescent="0.2">
      <c r="A943" s="1"/>
      <c r="B943" s="1"/>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1"/>
    </row>
    <row r="944" spans="1:42" ht="12.75" x14ac:dyDescent="0.2">
      <c r="A944" s="1"/>
      <c r="B944" s="1"/>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1"/>
    </row>
    <row r="945" spans="1:42" ht="12.75" x14ac:dyDescent="0.2">
      <c r="A945" s="1"/>
      <c r="B945" s="1"/>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1"/>
    </row>
  </sheetData>
  <mergeCells count="41">
    <mergeCell ref="AM25:AO25"/>
    <mergeCell ref="B113:K113"/>
    <mergeCell ref="AK2:AO2"/>
    <mergeCell ref="AM11:AO11"/>
    <mergeCell ref="O4:Q4"/>
    <mergeCell ref="R4:T4"/>
    <mergeCell ref="U4:W4"/>
    <mergeCell ref="X4:Z4"/>
    <mergeCell ref="AA4:AC4"/>
    <mergeCell ref="AD4:AF4"/>
    <mergeCell ref="AG4:AI4"/>
    <mergeCell ref="AM4:AO4"/>
    <mergeCell ref="C4:E4"/>
    <mergeCell ref="C11:E11"/>
    <mergeCell ref="F4:H4"/>
    <mergeCell ref="I4:K4"/>
    <mergeCell ref="L4:N4"/>
    <mergeCell ref="AJ4:AL4"/>
    <mergeCell ref="F11:H11"/>
    <mergeCell ref="I11:K11"/>
    <mergeCell ref="L11:N11"/>
    <mergeCell ref="O11:Q11"/>
    <mergeCell ref="R11:T11"/>
    <mergeCell ref="U11:W11"/>
    <mergeCell ref="X11:Z11"/>
    <mergeCell ref="AA11:AC11"/>
    <mergeCell ref="AD11:AF11"/>
    <mergeCell ref="AG11:AI11"/>
    <mergeCell ref="AJ11:AL11"/>
    <mergeCell ref="C25:E25"/>
    <mergeCell ref="F25:H25"/>
    <mergeCell ref="I25:K25"/>
    <mergeCell ref="L25:N25"/>
    <mergeCell ref="O25:Q25"/>
    <mergeCell ref="AG25:AI25"/>
    <mergeCell ref="AJ25:AL25"/>
    <mergeCell ref="R25:T25"/>
    <mergeCell ref="U25:W25"/>
    <mergeCell ref="X25:Z25"/>
    <mergeCell ref="AA25:AC25"/>
    <mergeCell ref="AD25:AF25"/>
  </mergeCells>
  <conditionalFormatting sqref="E6 E8">
    <cfRule type="cellIs" dxfId="233" priority="377" operator="lessThan">
      <formula>0</formula>
    </cfRule>
    <cfRule type="cellIs" dxfId="232" priority="378" operator="greaterThan">
      <formula>0</formula>
    </cfRule>
  </conditionalFormatting>
  <conditionalFormatting sqref="E14:E23">
    <cfRule type="cellIs" dxfId="231" priority="352" operator="greaterThan">
      <formula>0</formula>
    </cfRule>
    <cfRule type="cellIs" dxfId="230" priority="351" operator="lessThan">
      <formula>0</formula>
    </cfRule>
  </conditionalFormatting>
  <conditionalFormatting sqref="E28:E38">
    <cfRule type="cellIs" dxfId="229" priority="326" operator="greaterThan">
      <formula>0</formula>
    </cfRule>
    <cfRule type="cellIs" dxfId="228" priority="325" operator="lessThan">
      <formula>0</formula>
    </cfRule>
  </conditionalFormatting>
  <conditionalFormatting sqref="E40:E50">
    <cfRule type="cellIs" dxfId="227" priority="143" operator="lessThan">
      <formula>0</formula>
    </cfRule>
    <cfRule type="cellIs" dxfId="226" priority="144" operator="greaterThan">
      <formula>0</formula>
    </cfRule>
  </conditionalFormatting>
  <conditionalFormatting sqref="E52:E62">
    <cfRule type="cellIs" dxfId="225" priority="95" operator="lessThan">
      <formula>0</formula>
    </cfRule>
    <cfRule type="cellIs" dxfId="224" priority="96" operator="greaterThan">
      <formula>0</formula>
    </cfRule>
  </conditionalFormatting>
  <conditionalFormatting sqref="E64:E74">
    <cfRule type="cellIs" dxfId="223" priority="120" operator="greaterThan">
      <formula>0</formula>
    </cfRule>
    <cfRule type="cellIs" dxfId="222" priority="119" operator="lessThan">
      <formula>0</formula>
    </cfRule>
  </conditionalFormatting>
  <conditionalFormatting sqref="E76:E86">
    <cfRule type="cellIs" dxfId="221" priority="71" operator="lessThan">
      <formula>0</formula>
    </cfRule>
    <cfRule type="cellIs" dxfId="220" priority="72" operator="greaterThan">
      <formula>0</formula>
    </cfRule>
  </conditionalFormatting>
  <conditionalFormatting sqref="E88:E98">
    <cfRule type="cellIs" dxfId="219" priority="47" operator="lessThan">
      <formula>0</formula>
    </cfRule>
    <cfRule type="cellIs" dxfId="218" priority="48" operator="greaterThan">
      <formula>0</formula>
    </cfRule>
  </conditionalFormatting>
  <conditionalFormatting sqref="E100:E111">
    <cfRule type="cellIs" dxfId="217" priority="23" operator="lessThan">
      <formula>0</formula>
    </cfRule>
    <cfRule type="cellIs" dxfId="216" priority="24" operator="greaterThan">
      <formula>0</formula>
    </cfRule>
  </conditionalFormatting>
  <conditionalFormatting sqref="H6 H8">
    <cfRule type="cellIs" dxfId="215" priority="375" operator="lessThan">
      <formula>0</formula>
    </cfRule>
    <cfRule type="cellIs" dxfId="214" priority="376" operator="greaterThan">
      <formula>0</formula>
    </cfRule>
  </conditionalFormatting>
  <conditionalFormatting sqref="H14:H23">
    <cfRule type="cellIs" dxfId="213" priority="349" operator="lessThan">
      <formula>0</formula>
    </cfRule>
    <cfRule type="cellIs" dxfId="212" priority="350" operator="greaterThan">
      <formula>0</formula>
    </cfRule>
  </conditionalFormatting>
  <conditionalFormatting sqref="H28:H38">
    <cfRule type="cellIs" dxfId="211" priority="324" operator="greaterThan">
      <formula>0</formula>
    </cfRule>
    <cfRule type="cellIs" dxfId="210" priority="323" operator="lessThan">
      <formula>0</formula>
    </cfRule>
  </conditionalFormatting>
  <conditionalFormatting sqref="H40:H50">
    <cfRule type="cellIs" dxfId="209" priority="142" operator="greaterThan">
      <formula>0</formula>
    </cfRule>
    <cfRule type="cellIs" dxfId="208" priority="141" operator="lessThan">
      <formula>0</formula>
    </cfRule>
  </conditionalFormatting>
  <conditionalFormatting sqref="H52:H62">
    <cfRule type="cellIs" dxfId="207" priority="93" operator="lessThan">
      <formula>0</formula>
    </cfRule>
    <cfRule type="cellIs" dxfId="206" priority="94" operator="greaterThan">
      <formula>0</formula>
    </cfRule>
  </conditionalFormatting>
  <conditionalFormatting sqref="H64:H74">
    <cfRule type="cellIs" dxfId="205" priority="117" operator="lessThan">
      <formula>0</formula>
    </cfRule>
    <cfRule type="cellIs" dxfId="204" priority="118" operator="greaterThan">
      <formula>0</formula>
    </cfRule>
  </conditionalFormatting>
  <conditionalFormatting sqref="H76:H86">
    <cfRule type="cellIs" dxfId="203" priority="70" operator="greaterThan">
      <formula>0</formula>
    </cfRule>
    <cfRule type="cellIs" dxfId="202" priority="69" operator="lessThan">
      <formula>0</formula>
    </cfRule>
  </conditionalFormatting>
  <conditionalFormatting sqref="H88:H98">
    <cfRule type="cellIs" dxfId="201" priority="46" operator="greaterThan">
      <formula>0</formula>
    </cfRule>
    <cfRule type="cellIs" dxfId="200" priority="45" operator="lessThan">
      <formula>0</formula>
    </cfRule>
  </conditionalFormatting>
  <conditionalFormatting sqref="H100:H111">
    <cfRule type="cellIs" dxfId="199" priority="22" operator="greaterThan">
      <formula>0</formula>
    </cfRule>
    <cfRule type="cellIs" dxfId="198" priority="21" operator="lessThan">
      <formula>0</formula>
    </cfRule>
  </conditionalFormatting>
  <conditionalFormatting sqref="K6 K8">
    <cfRule type="cellIs" dxfId="197" priority="373" operator="lessThan">
      <formula>0</formula>
    </cfRule>
    <cfRule type="cellIs" dxfId="196" priority="374" operator="greaterThan">
      <formula>0</formula>
    </cfRule>
  </conditionalFormatting>
  <conditionalFormatting sqref="K14:K23">
    <cfRule type="cellIs" dxfId="195" priority="347" operator="lessThan">
      <formula>0</formula>
    </cfRule>
    <cfRule type="cellIs" dxfId="194" priority="348" operator="greaterThan">
      <formula>0</formula>
    </cfRule>
  </conditionalFormatting>
  <conditionalFormatting sqref="K28:K38">
    <cfRule type="cellIs" dxfId="193" priority="322" operator="greaterThan">
      <formula>0</formula>
    </cfRule>
    <cfRule type="cellIs" dxfId="192" priority="321" operator="lessThan">
      <formula>0</formula>
    </cfRule>
  </conditionalFormatting>
  <conditionalFormatting sqref="K40:K50">
    <cfRule type="cellIs" dxfId="191" priority="139" operator="lessThan">
      <formula>0</formula>
    </cfRule>
    <cfRule type="cellIs" dxfId="190" priority="140" operator="greaterThan">
      <formula>0</formula>
    </cfRule>
  </conditionalFormatting>
  <conditionalFormatting sqref="K52:K62">
    <cfRule type="cellIs" dxfId="189" priority="91" operator="lessThan">
      <formula>0</formula>
    </cfRule>
    <cfRule type="cellIs" dxfId="188" priority="92" operator="greaterThan">
      <formula>0</formula>
    </cfRule>
  </conditionalFormatting>
  <conditionalFormatting sqref="K64:K74">
    <cfRule type="cellIs" dxfId="187" priority="116" operator="greaterThan">
      <formula>0</formula>
    </cfRule>
    <cfRule type="cellIs" dxfId="186" priority="115" operator="lessThan">
      <formula>0</formula>
    </cfRule>
  </conditionalFormatting>
  <conditionalFormatting sqref="K76:K86">
    <cfRule type="cellIs" dxfId="185" priority="68" operator="greaterThan">
      <formula>0</formula>
    </cfRule>
    <cfRule type="cellIs" dxfId="184" priority="67" operator="lessThan">
      <formula>0</formula>
    </cfRule>
  </conditionalFormatting>
  <conditionalFormatting sqref="K88:K98">
    <cfRule type="cellIs" dxfId="183" priority="43" operator="lessThan">
      <formula>0</formula>
    </cfRule>
    <cfRule type="cellIs" dxfId="182" priority="44" operator="greaterThan">
      <formula>0</formula>
    </cfRule>
  </conditionalFormatting>
  <conditionalFormatting sqref="K100:K111">
    <cfRule type="cellIs" dxfId="181" priority="20" operator="greaterThan">
      <formula>0</formula>
    </cfRule>
    <cfRule type="cellIs" dxfId="180" priority="19" operator="lessThan">
      <formula>0</formula>
    </cfRule>
  </conditionalFormatting>
  <conditionalFormatting sqref="N6 N8">
    <cfRule type="cellIs" dxfId="179" priority="372" operator="greaterThan">
      <formula>0</formula>
    </cfRule>
    <cfRule type="cellIs" dxfId="178" priority="371" operator="lessThan">
      <formula>0</formula>
    </cfRule>
  </conditionalFormatting>
  <conditionalFormatting sqref="N14:N23">
    <cfRule type="cellIs" dxfId="177" priority="345" operator="lessThan">
      <formula>0</formula>
    </cfRule>
    <cfRule type="cellIs" dxfId="176" priority="346" operator="greaterThan">
      <formula>0</formula>
    </cfRule>
  </conditionalFormatting>
  <conditionalFormatting sqref="N28:N38">
    <cfRule type="cellIs" dxfId="175" priority="320" operator="greaterThan">
      <formula>0</formula>
    </cfRule>
    <cfRule type="cellIs" dxfId="174" priority="319" operator="lessThan">
      <formula>0</formula>
    </cfRule>
  </conditionalFormatting>
  <conditionalFormatting sqref="N40:N50">
    <cfRule type="cellIs" dxfId="173" priority="137" operator="lessThan">
      <formula>0</formula>
    </cfRule>
    <cfRule type="cellIs" dxfId="172" priority="138" operator="greaterThan">
      <formula>0</formula>
    </cfRule>
  </conditionalFormatting>
  <conditionalFormatting sqref="N52:N62">
    <cfRule type="cellIs" dxfId="171" priority="90" operator="greaterThan">
      <formula>0</formula>
    </cfRule>
    <cfRule type="cellIs" dxfId="170" priority="89" operator="lessThan">
      <formula>0</formula>
    </cfRule>
  </conditionalFormatting>
  <conditionalFormatting sqref="N64:N74">
    <cfRule type="cellIs" dxfId="169" priority="114" operator="greaterThan">
      <formula>0</formula>
    </cfRule>
    <cfRule type="cellIs" dxfId="168" priority="113" operator="lessThan">
      <formula>0</formula>
    </cfRule>
  </conditionalFormatting>
  <conditionalFormatting sqref="N76:N86">
    <cfRule type="cellIs" dxfId="167" priority="65" operator="lessThan">
      <formula>0</formula>
    </cfRule>
    <cfRule type="cellIs" dxfId="166" priority="66" operator="greaterThan">
      <formula>0</formula>
    </cfRule>
  </conditionalFormatting>
  <conditionalFormatting sqref="N88:N98">
    <cfRule type="cellIs" dxfId="165" priority="41" operator="lessThan">
      <formula>0</formula>
    </cfRule>
    <cfRule type="cellIs" dxfId="164" priority="42" operator="greaterThan">
      <formula>0</formula>
    </cfRule>
  </conditionalFormatting>
  <conditionalFormatting sqref="N100:N111">
    <cfRule type="cellIs" dxfId="163" priority="17" operator="lessThan">
      <formula>0</formula>
    </cfRule>
    <cfRule type="cellIs" dxfId="162" priority="18" operator="greaterThan">
      <formula>0</formula>
    </cfRule>
  </conditionalFormatting>
  <conditionalFormatting sqref="Q6 Q8">
    <cfRule type="cellIs" dxfId="161" priority="369" operator="lessThan">
      <formula>0</formula>
    </cfRule>
    <cfRule type="cellIs" dxfId="160" priority="370" operator="greaterThan">
      <formula>0</formula>
    </cfRule>
  </conditionalFormatting>
  <conditionalFormatting sqref="Q14:Q23">
    <cfRule type="cellIs" dxfId="159" priority="343" operator="lessThan">
      <formula>0</formula>
    </cfRule>
    <cfRule type="cellIs" dxfId="158" priority="344" operator="greaterThan">
      <formula>0</formula>
    </cfRule>
  </conditionalFormatting>
  <conditionalFormatting sqref="Q28:Q38">
    <cfRule type="cellIs" dxfId="157" priority="317" operator="lessThan">
      <formula>0</formula>
    </cfRule>
    <cfRule type="cellIs" dxfId="156" priority="318" operator="greaterThan">
      <formula>0</formula>
    </cfRule>
  </conditionalFormatting>
  <conditionalFormatting sqref="Q40:Q50">
    <cfRule type="cellIs" dxfId="155" priority="136" operator="greaterThan">
      <formula>0</formula>
    </cfRule>
    <cfRule type="cellIs" dxfId="154" priority="135" operator="lessThan">
      <formula>0</formula>
    </cfRule>
  </conditionalFormatting>
  <conditionalFormatting sqref="Q52:Q62">
    <cfRule type="cellIs" dxfId="153" priority="87" operator="lessThan">
      <formula>0</formula>
    </cfRule>
    <cfRule type="cellIs" dxfId="152" priority="88" operator="greaterThan">
      <formula>0</formula>
    </cfRule>
  </conditionalFormatting>
  <conditionalFormatting sqref="Q64:Q74">
    <cfRule type="cellIs" dxfId="151" priority="112" operator="greaterThan">
      <formula>0</formula>
    </cfRule>
    <cfRule type="cellIs" dxfId="150" priority="111" operator="lessThan">
      <formula>0</formula>
    </cfRule>
  </conditionalFormatting>
  <conditionalFormatting sqref="Q76:Q86">
    <cfRule type="cellIs" dxfId="149" priority="63" operator="lessThan">
      <formula>0</formula>
    </cfRule>
    <cfRule type="cellIs" dxfId="148" priority="64" operator="greaterThan">
      <formula>0</formula>
    </cfRule>
  </conditionalFormatting>
  <conditionalFormatting sqref="Q88:Q98">
    <cfRule type="cellIs" dxfId="147" priority="39" operator="lessThan">
      <formula>0</formula>
    </cfRule>
    <cfRule type="cellIs" dxfId="146" priority="40" operator="greaterThan">
      <formula>0</formula>
    </cfRule>
  </conditionalFormatting>
  <conditionalFormatting sqref="Q100:Q111">
    <cfRule type="cellIs" dxfId="145" priority="16" operator="greaterThan">
      <formula>0</formula>
    </cfRule>
    <cfRule type="cellIs" dxfId="144" priority="15" operator="lessThan">
      <formula>0</formula>
    </cfRule>
  </conditionalFormatting>
  <conditionalFormatting sqref="T6 T8">
    <cfRule type="cellIs" dxfId="143" priority="367" operator="lessThan">
      <formula>0</formula>
    </cfRule>
    <cfRule type="cellIs" dxfId="142" priority="368" operator="greaterThan">
      <formula>0</formula>
    </cfRule>
  </conditionalFormatting>
  <conditionalFormatting sqref="T14:T23">
    <cfRule type="cellIs" dxfId="141" priority="341" operator="lessThan">
      <formula>0</formula>
    </cfRule>
    <cfRule type="cellIs" dxfId="140" priority="342" operator="greaterThan">
      <formula>0</formula>
    </cfRule>
  </conditionalFormatting>
  <conditionalFormatting sqref="T28:T38">
    <cfRule type="cellIs" dxfId="139" priority="315" operator="lessThan">
      <formula>0</formula>
    </cfRule>
    <cfRule type="cellIs" dxfId="138" priority="316" operator="greaterThan">
      <formula>0</formula>
    </cfRule>
  </conditionalFormatting>
  <conditionalFormatting sqref="T40:T50">
    <cfRule type="cellIs" dxfId="137" priority="134" operator="greaterThan">
      <formula>0</formula>
    </cfRule>
    <cfRule type="cellIs" dxfId="136" priority="133" operator="lessThan">
      <formula>0</formula>
    </cfRule>
  </conditionalFormatting>
  <conditionalFormatting sqref="T52:T62">
    <cfRule type="cellIs" dxfId="135" priority="85" operator="lessThan">
      <formula>0</formula>
    </cfRule>
    <cfRule type="cellIs" dxfId="134" priority="86" operator="greaterThan">
      <formula>0</formula>
    </cfRule>
  </conditionalFormatting>
  <conditionalFormatting sqref="T64:T74">
    <cfRule type="cellIs" dxfId="133" priority="110" operator="greaterThan">
      <formula>0</formula>
    </cfRule>
    <cfRule type="cellIs" dxfId="132" priority="109" operator="lessThan">
      <formula>0</formula>
    </cfRule>
  </conditionalFormatting>
  <conditionalFormatting sqref="T76:T86">
    <cfRule type="cellIs" dxfId="131" priority="61" operator="lessThan">
      <formula>0</formula>
    </cfRule>
    <cfRule type="cellIs" dxfId="130" priority="62" operator="greaterThan">
      <formula>0</formula>
    </cfRule>
  </conditionalFormatting>
  <conditionalFormatting sqref="T88:T98">
    <cfRule type="cellIs" dxfId="129" priority="38" operator="greaterThan">
      <formula>0</formula>
    </cfRule>
    <cfRule type="cellIs" dxfId="128" priority="37" operator="lessThan">
      <formula>0</formula>
    </cfRule>
  </conditionalFormatting>
  <conditionalFormatting sqref="T100:T111">
    <cfRule type="cellIs" dxfId="127" priority="14" operator="greaterThan">
      <formula>0</formula>
    </cfRule>
    <cfRule type="cellIs" dxfId="126" priority="13" operator="lessThan">
      <formula>0</formula>
    </cfRule>
  </conditionalFormatting>
  <conditionalFormatting sqref="W6 W8">
    <cfRule type="cellIs" dxfId="125" priority="365" operator="lessThan">
      <formula>0</formula>
    </cfRule>
    <cfRule type="cellIs" dxfId="124" priority="366" operator="greaterThan">
      <formula>0</formula>
    </cfRule>
  </conditionalFormatting>
  <conditionalFormatting sqref="W14:W23">
    <cfRule type="cellIs" dxfId="123" priority="340" operator="greaterThan">
      <formula>0</formula>
    </cfRule>
    <cfRule type="cellIs" dxfId="122" priority="339" operator="lessThan">
      <formula>0</formula>
    </cfRule>
  </conditionalFormatting>
  <conditionalFormatting sqref="W28:W38">
    <cfRule type="cellIs" dxfId="121" priority="313" operator="lessThan">
      <formula>0</formula>
    </cfRule>
    <cfRule type="cellIs" dxfId="120" priority="314" operator="greaterThan">
      <formula>0</formula>
    </cfRule>
  </conditionalFormatting>
  <conditionalFormatting sqref="W40:W50">
    <cfRule type="cellIs" dxfId="119" priority="131" operator="lessThan">
      <formula>0</formula>
    </cfRule>
    <cfRule type="cellIs" dxfId="118" priority="132" operator="greaterThan">
      <formula>0</formula>
    </cfRule>
  </conditionalFormatting>
  <conditionalFormatting sqref="W52:W62">
    <cfRule type="cellIs" dxfId="117" priority="83" operator="lessThan">
      <formula>0</formula>
    </cfRule>
    <cfRule type="cellIs" dxfId="116" priority="84" operator="greaterThan">
      <formula>0</formula>
    </cfRule>
  </conditionalFormatting>
  <conditionalFormatting sqref="W64:W74">
    <cfRule type="cellIs" dxfId="115" priority="108" operator="greaterThan">
      <formula>0</formula>
    </cfRule>
    <cfRule type="cellIs" dxfId="114" priority="107" operator="lessThan">
      <formula>0</formula>
    </cfRule>
  </conditionalFormatting>
  <conditionalFormatting sqref="W76:W86">
    <cfRule type="cellIs" dxfId="113" priority="60" operator="greaterThan">
      <formula>0</formula>
    </cfRule>
    <cfRule type="cellIs" dxfId="112" priority="59" operator="lessThan">
      <formula>0</formula>
    </cfRule>
  </conditionalFormatting>
  <conditionalFormatting sqref="W88:W98">
    <cfRule type="cellIs" dxfId="111" priority="36" operator="greaterThan">
      <formula>0</formula>
    </cfRule>
    <cfRule type="cellIs" dxfId="110" priority="35" operator="lessThan">
      <formula>0</formula>
    </cfRule>
  </conditionalFormatting>
  <conditionalFormatting sqref="W100:W111">
    <cfRule type="cellIs" dxfId="109" priority="12" operator="greaterThan">
      <formula>0</formula>
    </cfRule>
    <cfRule type="cellIs" dxfId="108" priority="11" operator="lessThan">
      <formula>0</formula>
    </cfRule>
  </conditionalFormatting>
  <conditionalFormatting sqref="Z6 Z8">
    <cfRule type="cellIs" dxfId="107" priority="363" operator="lessThan">
      <formula>0</formula>
    </cfRule>
    <cfRule type="cellIs" dxfId="106" priority="364" operator="greaterThan">
      <formula>0</formula>
    </cfRule>
  </conditionalFormatting>
  <conditionalFormatting sqref="Z14:Z23">
    <cfRule type="cellIs" dxfId="105" priority="338" operator="greaterThan">
      <formula>0</formula>
    </cfRule>
    <cfRule type="cellIs" dxfId="104" priority="337" operator="lessThan">
      <formula>0</formula>
    </cfRule>
  </conditionalFormatting>
  <conditionalFormatting sqref="Z28:Z38">
    <cfRule type="cellIs" dxfId="103" priority="311" operator="lessThan">
      <formula>0</formula>
    </cfRule>
    <cfRule type="cellIs" dxfId="102" priority="312" operator="greaterThan">
      <formula>0</formula>
    </cfRule>
  </conditionalFormatting>
  <conditionalFormatting sqref="Z40:Z50">
    <cfRule type="cellIs" dxfId="101" priority="129" operator="lessThan">
      <formula>0</formula>
    </cfRule>
    <cfRule type="cellIs" dxfId="100" priority="130" operator="greaterThan">
      <formula>0</formula>
    </cfRule>
  </conditionalFormatting>
  <conditionalFormatting sqref="Z52:Z62">
    <cfRule type="cellIs" dxfId="99" priority="82" operator="greaterThan">
      <formula>0</formula>
    </cfRule>
    <cfRule type="cellIs" dxfId="98" priority="81" operator="lessThan">
      <formula>0</formula>
    </cfRule>
  </conditionalFormatting>
  <conditionalFormatting sqref="Z64:Z74">
    <cfRule type="cellIs" dxfId="97" priority="105" operator="lessThan">
      <formula>0</formula>
    </cfRule>
    <cfRule type="cellIs" dxfId="96" priority="106" operator="greaterThan">
      <formula>0</formula>
    </cfRule>
  </conditionalFormatting>
  <conditionalFormatting sqref="Z76:Z86">
    <cfRule type="cellIs" dxfId="95" priority="57" operator="lessThan">
      <formula>0</formula>
    </cfRule>
    <cfRule type="cellIs" dxfId="94" priority="58" operator="greaterThan">
      <formula>0</formula>
    </cfRule>
  </conditionalFormatting>
  <conditionalFormatting sqref="Z88:Z98">
    <cfRule type="cellIs" dxfId="93" priority="33" operator="lessThan">
      <formula>0</formula>
    </cfRule>
    <cfRule type="cellIs" dxfId="92" priority="34" operator="greaterThan">
      <formula>0</formula>
    </cfRule>
  </conditionalFormatting>
  <conditionalFormatting sqref="Z100:Z111">
    <cfRule type="cellIs" dxfId="91" priority="9" operator="lessThan">
      <formula>0</formula>
    </cfRule>
    <cfRule type="cellIs" dxfId="90" priority="10" operator="greaterThan">
      <formula>0</formula>
    </cfRule>
  </conditionalFormatting>
  <conditionalFormatting sqref="AC6 AC8">
    <cfRule type="cellIs" dxfId="89" priority="362" operator="greaterThan">
      <formula>0</formula>
    </cfRule>
    <cfRule type="cellIs" dxfId="88" priority="361" operator="lessThan">
      <formula>0</formula>
    </cfRule>
  </conditionalFormatting>
  <conditionalFormatting sqref="AC14:AC23">
    <cfRule type="cellIs" dxfId="87" priority="335" operator="lessThan">
      <formula>0</formula>
    </cfRule>
    <cfRule type="cellIs" dxfId="86" priority="336" operator="greaterThan">
      <formula>0</formula>
    </cfRule>
  </conditionalFormatting>
  <conditionalFormatting sqref="AC28:AC38">
    <cfRule type="cellIs" dxfId="85" priority="310" operator="greaterThan">
      <formula>0</formula>
    </cfRule>
    <cfRule type="cellIs" dxfId="84" priority="309" operator="lessThan">
      <formula>0</formula>
    </cfRule>
  </conditionalFormatting>
  <conditionalFormatting sqref="AC40:AC50">
    <cfRule type="cellIs" dxfId="83" priority="128" operator="greaterThan">
      <formula>0</formula>
    </cfRule>
    <cfRule type="cellIs" dxfId="82" priority="127" operator="lessThan">
      <formula>0</formula>
    </cfRule>
  </conditionalFormatting>
  <conditionalFormatting sqref="AC52:AC62">
    <cfRule type="cellIs" dxfId="81" priority="80" operator="greaterThan">
      <formula>0</formula>
    </cfRule>
    <cfRule type="cellIs" dxfId="80" priority="79" operator="lessThan">
      <formula>0</formula>
    </cfRule>
  </conditionalFormatting>
  <conditionalFormatting sqref="AC64:AC74">
    <cfRule type="cellIs" dxfId="79" priority="103" operator="lessThan">
      <formula>0</formula>
    </cfRule>
    <cfRule type="cellIs" dxfId="78" priority="104" operator="greaterThan">
      <formula>0</formula>
    </cfRule>
  </conditionalFormatting>
  <conditionalFormatting sqref="AC76:AC86">
    <cfRule type="cellIs" dxfId="77" priority="55" operator="lessThan">
      <formula>0</formula>
    </cfRule>
    <cfRule type="cellIs" dxfId="76" priority="56" operator="greaterThan">
      <formula>0</formula>
    </cfRule>
  </conditionalFormatting>
  <conditionalFormatting sqref="AC88:AC98">
    <cfRule type="cellIs" dxfId="75" priority="31" operator="lessThan">
      <formula>0</formula>
    </cfRule>
    <cfRule type="cellIs" dxfId="74" priority="32" operator="greaterThan">
      <formula>0</formula>
    </cfRule>
  </conditionalFormatting>
  <conditionalFormatting sqref="AC100:AC111">
    <cfRule type="cellIs" dxfId="73" priority="8" operator="greaterThan">
      <formula>0</formula>
    </cfRule>
    <cfRule type="cellIs" dxfId="72" priority="7" operator="lessThan">
      <formula>0</formula>
    </cfRule>
  </conditionalFormatting>
  <conditionalFormatting sqref="AF6 AF8">
    <cfRule type="cellIs" dxfId="71" priority="360" operator="greaterThan">
      <formula>0</formula>
    </cfRule>
    <cfRule type="cellIs" dxfId="70" priority="359" operator="lessThan">
      <formula>0</formula>
    </cfRule>
  </conditionalFormatting>
  <conditionalFormatting sqref="AF14:AF23">
    <cfRule type="cellIs" dxfId="69" priority="333" operator="lessThan">
      <formula>0</formula>
    </cfRule>
    <cfRule type="cellIs" dxfId="68" priority="334" operator="greaterThan">
      <formula>0</formula>
    </cfRule>
  </conditionalFormatting>
  <conditionalFormatting sqref="AF28:AF38">
    <cfRule type="cellIs" dxfId="67" priority="308" operator="greaterThan">
      <formula>0</formula>
    </cfRule>
    <cfRule type="cellIs" dxfId="66" priority="307" operator="lessThan">
      <formula>0</formula>
    </cfRule>
  </conditionalFormatting>
  <conditionalFormatting sqref="AF40:AF50">
    <cfRule type="cellIs" dxfId="65" priority="126" operator="greaterThan">
      <formula>0</formula>
    </cfRule>
    <cfRule type="cellIs" dxfId="64" priority="125" operator="lessThan">
      <formula>0</formula>
    </cfRule>
  </conditionalFormatting>
  <conditionalFormatting sqref="AF52:AF62">
    <cfRule type="cellIs" dxfId="63" priority="78" operator="greaterThan">
      <formula>0</formula>
    </cfRule>
    <cfRule type="cellIs" dxfId="62" priority="77" operator="lessThan">
      <formula>0</formula>
    </cfRule>
  </conditionalFormatting>
  <conditionalFormatting sqref="AF64:AF74">
    <cfRule type="cellIs" dxfId="61" priority="102" operator="greaterThan">
      <formula>0</formula>
    </cfRule>
    <cfRule type="cellIs" dxfId="60" priority="101" operator="lessThan">
      <formula>0</formula>
    </cfRule>
  </conditionalFormatting>
  <conditionalFormatting sqref="AF76:AF86">
    <cfRule type="cellIs" dxfId="59" priority="54" operator="greaterThan">
      <formula>0</formula>
    </cfRule>
    <cfRule type="cellIs" dxfId="58" priority="53" operator="lessThan">
      <formula>0</formula>
    </cfRule>
  </conditionalFormatting>
  <conditionalFormatting sqref="AF88:AF98">
    <cfRule type="cellIs" dxfId="57" priority="29" operator="lessThan">
      <formula>0</formula>
    </cfRule>
    <cfRule type="cellIs" dxfId="56" priority="30" operator="greaterThan">
      <formula>0</formula>
    </cfRule>
  </conditionalFormatting>
  <conditionalFormatting sqref="AF100:AF111">
    <cfRule type="cellIs" dxfId="55" priority="6" operator="greaterThan">
      <formula>0</formula>
    </cfRule>
    <cfRule type="cellIs" dxfId="54" priority="5" operator="lessThan">
      <formula>0</formula>
    </cfRule>
  </conditionalFormatting>
  <conditionalFormatting sqref="AI6 AI8">
    <cfRule type="cellIs" dxfId="53" priority="358" operator="greaterThan">
      <formula>0</formula>
    </cfRule>
    <cfRule type="cellIs" dxfId="52" priority="357" operator="lessThan">
      <formula>0</formula>
    </cfRule>
  </conditionalFormatting>
  <conditionalFormatting sqref="AI14:AI23">
    <cfRule type="cellIs" dxfId="51" priority="332" operator="greaterThan">
      <formula>0</formula>
    </cfRule>
    <cfRule type="cellIs" dxfId="50" priority="331" operator="lessThan">
      <formula>0</formula>
    </cfRule>
  </conditionalFormatting>
  <conditionalFormatting sqref="AI28:AI38">
    <cfRule type="cellIs" dxfId="49" priority="305" operator="lessThan">
      <formula>0</formula>
    </cfRule>
    <cfRule type="cellIs" dxfId="48" priority="306" operator="greaterThan">
      <formula>0</formula>
    </cfRule>
  </conditionalFormatting>
  <conditionalFormatting sqref="AI40:AI50">
    <cfRule type="cellIs" dxfId="47" priority="124" operator="greaterThan">
      <formula>0</formula>
    </cfRule>
    <cfRule type="cellIs" dxfId="46" priority="123" operator="lessThan">
      <formula>0</formula>
    </cfRule>
  </conditionalFormatting>
  <conditionalFormatting sqref="AI52:AI62">
    <cfRule type="cellIs" dxfId="45" priority="75" operator="lessThan">
      <formula>0</formula>
    </cfRule>
    <cfRule type="cellIs" dxfId="44" priority="76" operator="greaterThan">
      <formula>0</formula>
    </cfRule>
  </conditionalFormatting>
  <conditionalFormatting sqref="AI64:AI74">
    <cfRule type="cellIs" dxfId="43" priority="100" operator="greaterThan">
      <formula>0</formula>
    </cfRule>
    <cfRule type="cellIs" dxfId="42" priority="99" operator="lessThan">
      <formula>0</formula>
    </cfRule>
  </conditionalFormatting>
  <conditionalFormatting sqref="AI76:AI86">
    <cfRule type="cellIs" dxfId="41" priority="51" operator="lessThan">
      <formula>0</formula>
    </cfRule>
    <cfRule type="cellIs" dxfId="40" priority="52" operator="greaterThan">
      <formula>0</formula>
    </cfRule>
  </conditionalFormatting>
  <conditionalFormatting sqref="AI88:AI98">
    <cfRule type="cellIs" dxfId="39" priority="27" operator="lessThan">
      <formula>0</formula>
    </cfRule>
    <cfRule type="cellIs" dxfId="38" priority="28" operator="greaterThan">
      <formula>0</formula>
    </cfRule>
  </conditionalFormatting>
  <conditionalFormatting sqref="AI100:AI111">
    <cfRule type="cellIs" dxfId="37" priority="3" operator="lessThan">
      <formula>0</formula>
    </cfRule>
    <cfRule type="cellIs" dxfId="36" priority="4" operator="greaterThan">
      <formula>0</formula>
    </cfRule>
  </conditionalFormatting>
  <conditionalFormatting sqref="AL6 AL8">
    <cfRule type="cellIs" dxfId="35" priority="354" operator="greaterThan">
      <formula>0</formula>
    </cfRule>
    <cfRule type="cellIs" dxfId="34" priority="353" operator="lessThan">
      <formula>0</formula>
    </cfRule>
  </conditionalFormatting>
  <conditionalFormatting sqref="AL14:AL23">
    <cfRule type="cellIs" dxfId="33" priority="329" operator="lessThan">
      <formula>0</formula>
    </cfRule>
    <cfRule type="cellIs" dxfId="32" priority="330" operator="greaterThan">
      <formula>0</formula>
    </cfRule>
  </conditionalFormatting>
  <conditionalFormatting sqref="AL28:AL38">
    <cfRule type="cellIs" dxfId="31" priority="303" operator="lessThan">
      <formula>0</formula>
    </cfRule>
    <cfRule type="cellIs" dxfId="30" priority="304" operator="greaterThan">
      <formula>0</formula>
    </cfRule>
  </conditionalFormatting>
  <conditionalFormatting sqref="AL40:AL50">
    <cfRule type="cellIs" dxfId="29" priority="121" operator="lessThan">
      <formula>0</formula>
    </cfRule>
    <cfRule type="cellIs" dxfId="28" priority="122" operator="greaterThan">
      <formula>0</formula>
    </cfRule>
  </conditionalFormatting>
  <conditionalFormatting sqref="AL52:AL62">
    <cfRule type="cellIs" dxfId="27" priority="74" operator="greaterThan">
      <formula>0</formula>
    </cfRule>
    <cfRule type="cellIs" dxfId="26" priority="73" operator="lessThan">
      <formula>0</formula>
    </cfRule>
  </conditionalFormatting>
  <conditionalFormatting sqref="AL64:AL74">
    <cfRule type="cellIs" dxfId="25" priority="97" operator="lessThan">
      <formula>0</formula>
    </cfRule>
    <cfRule type="cellIs" dxfId="24" priority="98" operator="greaterThan">
      <formula>0</formula>
    </cfRule>
  </conditionalFormatting>
  <conditionalFormatting sqref="AL76:AL86">
    <cfRule type="cellIs" dxfId="23" priority="50" operator="greaterThan">
      <formula>0</formula>
    </cfRule>
    <cfRule type="cellIs" dxfId="22" priority="49" operator="lessThan">
      <formula>0</formula>
    </cfRule>
  </conditionalFormatting>
  <conditionalFormatting sqref="AL88:AL98">
    <cfRule type="cellIs" dxfId="21" priority="25" operator="lessThan">
      <formula>0</formula>
    </cfRule>
    <cfRule type="cellIs" dxfId="20" priority="26" operator="greaterThan">
      <formula>0</formula>
    </cfRule>
  </conditionalFormatting>
  <conditionalFormatting sqref="AL100:AL111">
    <cfRule type="cellIs" dxfId="19" priority="1" operator="lessThan">
      <formula>0</formula>
    </cfRule>
    <cfRule type="cellIs" dxfId="18" priority="2" operator="greaterThan">
      <formula>0</formula>
    </cfRule>
  </conditionalFormatting>
  <conditionalFormatting sqref="AO6:AO8">
    <cfRule type="cellIs" dxfId="17" priority="355" operator="lessThan">
      <formula>0</formula>
    </cfRule>
    <cfRule type="cellIs" dxfId="16" priority="356" operator="greaterThan">
      <formula>0</formula>
    </cfRule>
  </conditionalFormatting>
  <conditionalFormatting sqref="AO14:AO23">
    <cfRule type="cellIs" dxfId="15" priority="328" operator="greaterThan">
      <formula>0</formula>
    </cfRule>
    <cfRule type="cellIs" dxfId="14" priority="327" operator="lessThan">
      <formula>0</formula>
    </cfRule>
  </conditionalFormatting>
  <conditionalFormatting sqref="AO28:AO38">
    <cfRule type="cellIs" dxfId="13" priority="301" operator="lessThan">
      <formula>0</formula>
    </cfRule>
    <cfRule type="cellIs" dxfId="12" priority="302" operator="greaterThan">
      <formula>0</formula>
    </cfRule>
  </conditionalFormatting>
  <conditionalFormatting sqref="AO40:AO50">
    <cfRule type="cellIs" dxfId="11" priority="275" operator="lessThan">
      <formula>0</formula>
    </cfRule>
    <cfRule type="cellIs" dxfId="10" priority="276" operator="greaterThan">
      <formula>0</formula>
    </cfRule>
  </conditionalFormatting>
  <conditionalFormatting sqref="AO52:AO62">
    <cfRule type="cellIs" dxfId="9" priority="249" operator="lessThan">
      <formula>0</formula>
    </cfRule>
    <cfRule type="cellIs" dxfId="8" priority="250" operator="greaterThan">
      <formula>0</formula>
    </cfRule>
  </conditionalFormatting>
  <conditionalFormatting sqref="AO64:AO74">
    <cfRule type="cellIs" dxfId="7" priority="223" operator="lessThan">
      <formula>0</formula>
    </cfRule>
    <cfRule type="cellIs" dxfId="6" priority="224" operator="greaterThan">
      <formula>0</formula>
    </cfRule>
  </conditionalFormatting>
  <conditionalFormatting sqref="AO76:AO86">
    <cfRule type="cellIs" dxfId="5" priority="198" operator="greaterThan">
      <formula>0</formula>
    </cfRule>
    <cfRule type="cellIs" dxfId="4" priority="197" operator="lessThan">
      <formula>0</formula>
    </cfRule>
  </conditionalFormatting>
  <conditionalFormatting sqref="AO88:AO98">
    <cfRule type="cellIs" dxfId="3" priority="171" operator="lessThan">
      <formula>0</formula>
    </cfRule>
    <cfRule type="cellIs" dxfId="2" priority="172" operator="greaterThan">
      <formula>0</formula>
    </cfRule>
  </conditionalFormatting>
  <conditionalFormatting sqref="AO100:AO111">
    <cfRule type="cellIs" dxfId="1" priority="146" operator="greaterThan">
      <formula>0</formula>
    </cfRule>
    <cfRule type="cellIs" dxfId="0" priority="145" operator="lessThan">
      <formula>0</formula>
    </cfRule>
  </conditionalFormatting>
  <hyperlinks>
    <hyperlink ref="AK2" r:id="rId1" xr:uid="{00000000-0004-0000-0000-000000000000}"/>
    <hyperlink ref="B113:K113" r:id="rId2" display="CLICK HERE TO CREATE IN SMARTSHEET" xr:uid="{C7427291-6048-42C3-8411-268353EA460D}"/>
  </hyperlinks>
  <pageMargins left="0.3" right="0.3" top="0.3" bottom="0.3" header="0" footer="0"/>
  <pageSetup paperSize="3" scale="32"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D36F-AE0A-4FD7-A947-53D8A6EE0116}">
  <sheetPr>
    <tabColor theme="7" tint="0.79998168889431442"/>
    <pageSetUpPr fitToPage="1"/>
  </sheetPr>
  <dimension ref="A2:AP17"/>
  <sheetViews>
    <sheetView showGridLines="0" workbookViewId="0">
      <selection activeCell="G5" sqref="G5"/>
    </sheetView>
  </sheetViews>
  <sheetFormatPr defaultRowHeight="12.75" x14ac:dyDescent="0.2"/>
  <cols>
    <col min="1" max="1" width="3.7109375" customWidth="1"/>
    <col min="2" max="6" width="25.7109375" customWidth="1"/>
    <col min="7" max="7" width="50.7109375" customWidth="1"/>
    <col min="8" max="8" width="3.7109375" customWidth="1"/>
  </cols>
  <sheetData>
    <row r="2" spans="1:42" ht="50.1" customHeight="1" x14ac:dyDescent="0.3">
      <c r="A2" s="1"/>
      <c r="B2" s="11" t="s">
        <v>76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79" t="s">
        <v>0</v>
      </c>
      <c r="AL2" s="79"/>
      <c r="AM2" s="80"/>
      <c r="AN2" s="80"/>
      <c r="AO2" s="80"/>
      <c r="AP2" s="5"/>
    </row>
    <row r="3" spans="1:42" ht="32.1" customHeight="1" x14ac:dyDescent="0.3">
      <c r="A3" s="1"/>
      <c r="B3" s="54" t="s">
        <v>93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9"/>
      <c r="AL3" s="9"/>
      <c r="AM3" s="10"/>
      <c r="AN3" s="10"/>
      <c r="AO3" s="10"/>
      <c r="AP3" s="5"/>
    </row>
    <row r="4" spans="1:42" ht="32.1" customHeight="1" x14ac:dyDescent="0.2">
      <c r="B4" s="56" t="s">
        <v>80</v>
      </c>
      <c r="C4" s="57" t="s">
        <v>3</v>
      </c>
      <c r="D4" s="57" t="s">
        <v>4</v>
      </c>
      <c r="E4" s="57" t="s">
        <v>77</v>
      </c>
      <c r="F4" s="57" t="s">
        <v>78</v>
      </c>
      <c r="G4" s="56" t="s">
        <v>79</v>
      </c>
    </row>
    <row r="5" spans="1:42" ht="21.95" customHeight="1" x14ac:dyDescent="0.2">
      <c r="B5" s="55" t="s">
        <v>81</v>
      </c>
      <c r="C5" s="58">
        <f>'Business Budget Template'!D23</f>
        <v>77000</v>
      </c>
      <c r="D5" s="58">
        <f>'Business Budget Template'!D111</f>
        <v>38500</v>
      </c>
      <c r="E5" s="58">
        <f>C5-D5</f>
        <v>38500</v>
      </c>
      <c r="F5" s="61">
        <f>D5/C5</f>
        <v>0.5</v>
      </c>
      <c r="G5" s="21"/>
    </row>
    <row r="6" spans="1:42" ht="21.95" customHeight="1" x14ac:dyDescent="0.2">
      <c r="B6" s="55" t="s">
        <v>82</v>
      </c>
      <c r="C6" s="58">
        <f>'Business Budget Template'!G23</f>
        <v>4500</v>
      </c>
      <c r="D6" s="58">
        <f>'Business Budget Template'!G111</f>
        <v>0</v>
      </c>
      <c r="E6" s="58">
        <f t="shared" ref="E6:E17" si="0">C6-D6</f>
        <v>4500</v>
      </c>
      <c r="F6" s="61">
        <f t="shared" ref="F6:F17" si="1">D6/C6</f>
        <v>0</v>
      </c>
      <c r="G6" s="21"/>
    </row>
    <row r="7" spans="1:42" ht="21.95" customHeight="1" x14ac:dyDescent="0.2">
      <c r="B7" s="55" t="s">
        <v>83</v>
      </c>
      <c r="C7" s="58">
        <f>'Business Budget Template'!J23</f>
        <v>35000</v>
      </c>
      <c r="D7" s="58">
        <f>'Business Budget Template'!J111</f>
        <v>0</v>
      </c>
      <c r="E7" s="58">
        <f t="shared" si="0"/>
        <v>35000</v>
      </c>
      <c r="F7" s="61">
        <f t="shared" si="1"/>
        <v>0</v>
      </c>
      <c r="G7" s="21"/>
    </row>
    <row r="8" spans="1:42" ht="21.95" customHeight="1" x14ac:dyDescent="0.2">
      <c r="B8" s="55" t="s">
        <v>84</v>
      </c>
      <c r="C8" s="58">
        <f>'Business Budget Template'!M23</f>
        <v>63000</v>
      </c>
      <c r="D8" s="58">
        <f>'Business Budget Template'!M111</f>
        <v>0</v>
      </c>
      <c r="E8" s="58">
        <f t="shared" si="0"/>
        <v>63000</v>
      </c>
      <c r="F8" s="61">
        <f t="shared" si="1"/>
        <v>0</v>
      </c>
      <c r="G8" s="21"/>
    </row>
    <row r="9" spans="1:42" ht="21.95" customHeight="1" x14ac:dyDescent="0.2">
      <c r="B9" s="55" t="s">
        <v>85</v>
      </c>
      <c r="C9" s="58">
        <f>'Business Budget Template'!P23</f>
        <v>12000</v>
      </c>
      <c r="D9" s="58">
        <f>'Business Budget Template'!P111</f>
        <v>0</v>
      </c>
      <c r="E9" s="58">
        <f t="shared" si="0"/>
        <v>12000</v>
      </c>
      <c r="F9" s="61">
        <f t="shared" si="1"/>
        <v>0</v>
      </c>
      <c r="G9" s="21"/>
    </row>
    <row r="10" spans="1:42" ht="21.95" customHeight="1" x14ac:dyDescent="0.2">
      <c r="B10" s="55" t="s">
        <v>86</v>
      </c>
      <c r="C10" s="58">
        <f>'Business Budget Template'!S23</f>
        <v>300000</v>
      </c>
      <c r="D10" s="58">
        <f>'Business Budget Template'!S111</f>
        <v>0</v>
      </c>
      <c r="E10" s="58">
        <f t="shared" si="0"/>
        <v>300000</v>
      </c>
      <c r="F10" s="61">
        <f t="shared" si="1"/>
        <v>0</v>
      </c>
      <c r="G10" s="21"/>
    </row>
    <row r="11" spans="1:42" ht="21.95" customHeight="1" x14ac:dyDescent="0.2">
      <c r="B11" s="55" t="s">
        <v>87</v>
      </c>
      <c r="C11" s="58">
        <f>'Business Budget Template'!V23</f>
        <v>100000</v>
      </c>
      <c r="D11" s="58">
        <f>'Business Budget Template'!V111</f>
        <v>0</v>
      </c>
      <c r="E11" s="58">
        <f t="shared" si="0"/>
        <v>100000</v>
      </c>
      <c r="F11" s="61">
        <f t="shared" si="1"/>
        <v>0</v>
      </c>
      <c r="G11" s="21"/>
    </row>
    <row r="12" spans="1:42" ht="21.95" customHeight="1" x14ac:dyDescent="0.2">
      <c r="B12" s="55" t="s">
        <v>88</v>
      </c>
      <c r="C12" s="58">
        <f>'Business Budget Template'!Y23</f>
        <v>0</v>
      </c>
      <c r="D12" s="58">
        <f>'Business Budget Template'!Y111</f>
        <v>0</v>
      </c>
      <c r="E12" s="58">
        <f t="shared" si="0"/>
        <v>0</v>
      </c>
      <c r="F12" s="61" t="e">
        <f t="shared" si="1"/>
        <v>#DIV/0!</v>
      </c>
      <c r="G12" s="21"/>
    </row>
    <row r="13" spans="1:42" ht="21.95" customHeight="1" x14ac:dyDescent="0.2">
      <c r="B13" s="55" t="s">
        <v>89</v>
      </c>
      <c r="C13" s="58">
        <f>'Business Budget Template'!AB23</f>
        <v>0</v>
      </c>
      <c r="D13" s="58">
        <f>'Business Budget Template'!AB111</f>
        <v>0</v>
      </c>
      <c r="E13" s="58">
        <f t="shared" si="0"/>
        <v>0</v>
      </c>
      <c r="F13" s="61" t="e">
        <f t="shared" si="1"/>
        <v>#DIV/0!</v>
      </c>
      <c r="G13" s="21"/>
    </row>
    <row r="14" spans="1:42" ht="21.95" customHeight="1" x14ac:dyDescent="0.2">
      <c r="B14" s="55" t="s">
        <v>90</v>
      </c>
      <c r="C14" s="58">
        <f>'Business Budget Template'!AE23</f>
        <v>0</v>
      </c>
      <c r="D14" s="58">
        <f>'Business Budget Template'!AE111</f>
        <v>0</v>
      </c>
      <c r="E14" s="58">
        <f t="shared" si="0"/>
        <v>0</v>
      </c>
      <c r="F14" s="61" t="e">
        <f t="shared" si="1"/>
        <v>#DIV/0!</v>
      </c>
      <c r="G14" s="21"/>
    </row>
    <row r="15" spans="1:42" ht="21.95" customHeight="1" x14ac:dyDescent="0.2">
      <c r="B15" s="55" t="s">
        <v>91</v>
      </c>
      <c r="C15" s="58">
        <f>'Business Budget Template'!AH23</f>
        <v>0</v>
      </c>
      <c r="D15" s="58">
        <f>'Business Budget Template'!AH111</f>
        <v>0</v>
      </c>
      <c r="E15" s="58">
        <f t="shared" si="0"/>
        <v>0</v>
      </c>
      <c r="F15" s="61" t="e">
        <f t="shared" si="1"/>
        <v>#DIV/0!</v>
      </c>
      <c r="G15" s="21"/>
    </row>
    <row r="16" spans="1:42" ht="21.95" customHeight="1" thickBot="1" x14ac:dyDescent="0.25">
      <c r="B16" s="55" t="s">
        <v>92</v>
      </c>
      <c r="C16" s="66">
        <f>'Business Budget Template'!AK23</f>
        <v>0</v>
      </c>
      <c r="D16" s="66">
        <f>'Business Budget Template'!AK111</f>
        <v>0</v>
      </c>
      <c r="E16" s="66">
        <f t="shared" si="0"/>
        <v>0</v>
      </c>
      <c r="F16" s="67" t="e">
        <f t="shared" si="1"/>
        <v>#DIV/0!</v>
      </c>
      <c r="G16" s="68"/>
    </row>
    <row r="17" spans="2:7" ht="21.95" customHeight="1" thickTop="1" x14ac:dyDescent="0.2">
      <c r="B17" s="65" t="s">
        <v>25</v>
      </c>
      <c r="C17" s="69">
        <f>SUM(C5:C16)</f>
        <v>591500</v>
      </c>
      <c r="D17" s="69">
        <f>SUM(D5:D16)</f>
        <v>38500</v>
      </c>
      <c r="E17" s="70">
        <f t="shared" si="0"/>
        <v>553000</v>
      </c>
      <c r="F17" s="71">
        <f t="shared" si="1"/>
        <v>6.5088757396449703E-2</v>
      </c>
      <c r="G17" s="72"/>
    </row>
  </sheetData>
  <mergeCells count="1">
    <mergeCell ref="AK2:AO2"/>
  </mergeCells>
  <phoneticPr fontId="23" type="noConversion"/>
  <hyperlinks>
    <hyperlink ref="AK2" r:id="rId1" xr:uid="{1F34792D-D3D7-48D4-90A7-1E54F3DA00D2}"/>
  </hyperlinks>
  <pageMargins left="0.7" right="0.7" top="0.75" bottom="0.75" header="0.3" footer="0.3"/>
  <pageSetup scale="69"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E07C6-3B2C-0B43-8F16-89112C3ED43C}">
  <sheetPr>
    <tabColor theme="0" tint="-0.499984740745262"/>
  </sheetPr>
  <dimension ref="B2"/>
  <sheetViews>
    <sheetView showGridLines="0" workbookViewId="0">
      <selection activeCell="B90" sqref="B90"/>
    </sheetView>
  </sheetViews>
  <sheetFormatPr defaultColWidth="10.85546875" defaultRowHeight="15" x14ac:dyDescent="0.25"/>
  <cols>
    <col min="1" max="1" width="3.28515625" style="13" customWidth="1"/>
    <col min="2" max="2" width="88.28515625" style="13" customWidth="1"/>
    <col min="3" max="16384" width="10.85546875" style="13"/>
  </cols>
  <sheetData>
    <row r="2" spans="2:2" ht="105" x14ac:dyDescent="0.25">
      <c r="B2" s="12" t="s">
        <v>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Business Budget Template</vt:lpstr>
      <vt:lpstr>Monthly Summary Dashboard</vt:lpstr>
      <vt:lpstr>- Disclaimer -</vt:lpstr>
      <vt:lpstr>'Business Budget Template'!Print_Area</vt:lpstr>
      <vt:lpstr>'Monthly Summary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2025-06-29T14:44:01Z</cp:lastPrinted>
  <dcterms:created xsi:type="dcterms:W3CDTF">2022-04-13T04:43:30Z</dcterms:created>
  <dcterms:modified xsi:type="dcterms:W3CDTF">2025-07-31T19:50:44Z</dcterms:modified>
</cp:coreProperties>
</file>