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defaultThemeVersion="166925"/>
  <mc:AlternateContent xmlns:mc="http://schemas.openxmlformats.org/markup-compatibility/2006">
    <mc:Choice Requires="x15">
      <x15ac:absPath xmlns:x15ac="http://schemas.microsoft.com/office/spreadsheetml/2010/11/ac" url="C:\Users\kfranssen.APOLLO\Desktop\CRM 10859\"/>
    </mc:Choice>
  </mc:AlternateContent>
  <xr:revisionPtr revIDLastSave="0" documentId="13_ncr:1_{C9D03113-D374-48E3-B2B2-4F84A47C3882}" xr6:coauthVersionLast="47" xr6:coauthVersionMax="47" xr10:uidLastSave="{00000000-0000-0000-0000-000000000000}"/>
  <bookViews>
    <workbookView xWindow="-120" yWindow="-120" windowWidth="29040" windowHeight="12450" tabRatio="500" xr2:uid="{00000000-000D-0000-FFFF-FFFF00000000}"/>
  </bookViews>
  <sheets>
    <sheet name="Action and Status CRM" sheetId="1" r:id="rId1"/>
    <sheet name="Dropdown Keys - Do Not Delete -" sheetId="4" r:id="rId2"/>
    <sheet name="Disclaimer" sheetId="3" r:id="rId3"/>
  </sheets>
  <externalReferences>
    <externalReference r:id="rId4"/>
    <externalReference r:id="rId5"/>
  </externalReferences>
  <definedNames>
    <definedName name="_xlnm.Print_Area" localSheetId="0">'Action and Status CRM'!$A$2:$M$62</definedName>
    <definedName name="Priority">#REF!</definedName>
    <definedName name="Status">'Dropdown Keys - Do Not Delete -'!$B$5:$B$7</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8" i="1" l="1"/>
  <c r="I7" i="1"/>
  <c r="I6" i="1"/>
  <c r="I5" i="1"/>
  <c r="I4" i="1"/>
  <c r="C7" i="1"/>
  <c r="C6" i="1"/>
  <c r="C5" i="1"/>
  <c r="C4" i="1"/>
  <c r="C8" i="1" l="1"/>
  <c r="E4" i="1" l="1"/>
  <c r="K5" i="1"/>
  <c r="K4" i="1"/>
  <c r="K8" i="1"/>
  <c r="K7" i="1"/>
  <c r="K6" i="1"/>
  <c r="E6" i="1"/>
  <c r="E5" i="1"/>
  <c r="E7" i="1"/>
  <c r="E8" i="1" l="1"/>
</calcChain>
</file>

<file path=xl/sharedStrings.xml><?xml version="1.0" encoding="utf-8"?>
<sst xmlns="http://schemas.openxmlformats.org/spreadsheetml/2006/main" count="52" uniqueCount="21">
  <si>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</si>
  <si>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</si>
  <si>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t>
  </si>
  <si>
    <t>Status</t>
  </si>
  <si>
    <t>Action and Status CRM Template</t>
  </si>
  <si>
    <t>Lead</t>
  </si>
  <si>
    <t>Declined</t>
  </si>
  <si>
    <t>Referral</t>
  </si>
  <si>
    <t>Website</t>
  </si>
  <si>
    <t>Google Search</t>
  </si>
  <si>
    <t>Advertisement</t>
  </si>
  <si>
    <t>Lead Source</t>
  </si>
  <si>
    <t>Name</t>
  </si>
  <si>
    <t>Email</t>
  </si>
  <si>
    <t>Phone</t>
  </si>
  <si>
    <t>Overview</t>
  </si>
  <si>
    <t>Closed</t>
  </si>
  <si>
    <t>Total</t>
  </si>
  <si>
    <t>Follow-up needed</t>
  </si>
  <si>
    <t>Google search</t>
  </si>
  <si>
    <t>Social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</si>
</sst>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4"/>
      <color rgb="FF001033"/>
      <name val="Century Gothic"/>
      <family val="1"/>
    </font>
    <font>
      <sz val="11"/>
      <color indexed="8"/>
      <name val="Century Gothic"/>
      <family val="1"/>
    </font>
    <font>
      <b/>
      <sz val="10"/>
      <color theme="1"/>
      <name val="Century Gothic"/>
      <family val="1"/>
    </font>
    <font>
      <sz val="22"/>
      <color theme="1" tint="0.34998626667073579"/>
      <name val="Century Gothic"/>
      <family val="1"/>
    </font>
    <font>
      <u/>
      <sz val="12"/>
      <color theme="10"/>
      <name val="Calibri"/>
      <family val="2"/>
      <scheme val="minor"/>
    </font>
    <font>
      <sz val="12"/>
      <color theme="1"/>
      <name val="Calibri"/>
      <family val="2"/>
      <scheme val="minor"/>
    </font>
    <font>
      <sz val="9"/>
      <color theme="1"/>
      <name val="Century Gothic"/>
      <family val="1"/>
    </font>
    <font>
      <sz val="9"/>
      <color rgb="FF000000"/>
      <name val="Century Gothic"/>
      <family val="1"/>
    </font>
    <font>
      <sz val="11"/>
      <color theme="1"/>
      <name val="Century Gothic"/>
      <family val="2"/>
    </font>
    <font>
      <b/>
      <sz val="11"/>
      <name val="Century Gothic"/>
      <family val="2"/>
    </font>
    <font>
      <b/>
      <sz val="10"/>
      <color theme="1"/>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bgColor indexed="64"/>
      </patternFill>
    </fill>
  </fills>
  <borders count="4">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5" fillId="0" borderId="0"/>
    <xf numFmtId="0" fontId="11" fillId="0" borderId="0" applyNumberFormat="0" applyFill="0" applyBorder="0" applyAlignment="0" applyProtection="0"/>
    <xf numFmtId="9" fontId="12" fillId="0" borderId="0" applyFont="0" applyFill="0" applyBorder="0" applyAlignment="0" applyProtection="0"/>
  </cellStyleXfs>
  <cellXfs count="30">
    <xf numFmtId="0" fontId="0" fillId="0" borderId="0" xfId="0"/>
    <xf numFmtId="0" fontId="1" fillId="0" borderId="0" xfId="0" applyFont="1"/>
    <xf numFmtId="0" fontId="1" fillId="2" borderId="0" xfId="0" applyFont="1" applyFill="1"/>
    <xf numFmtId="0" fontId="2" fillId="0" borderId="0" xfId="0" applyFont="1"/>
    <xf numFmtId="0" fontId="2" fillId="2" borderId="0" xfId="0" applyFont="1" applyFill="1"/>
    <xf numFmtId="0" fontId="6" fillId="0" borderId="1" xfId="1" applyFont="1" applyBorder="1" applyAlignment="1">
      <alignment horizontal="left" vertical="center" wrapText="1" indent="2"/>
    </xf>
    <xf numFmtId="0" fontId="5" fillId="0" borderId="0" xfId="1"/>
    <xf numFmtId="0" fontId="7" fillId="2" borderId="0" xfId="0" applyFont="1" applyFill="1" applyAlignment="1">
      <alignment horizontal="left" vertical="center"/>
    </xf>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8" fillId="0" borderId="0" xfId="0" applyFont="1"/>
    <xf numFmtId="0" fontId="3" fillId="2" borderId="0" xfId="0" applyFont="1" applyFill="1" applyAlignment="1">
      <alignment vertical="center"/>
    </xf>
    <xf numFmtId="0" fontId="10" fillId="2" borderId="0" xfId="0" applyFont="1" applyFill="1" applyAlignment="1">
      <alignment vertical="center"/>
    </xf>
    <xf numFmtId="0" fontId="1" fillId="0" borderId="2" xfId="0" applyFont="1" applyBorder="1" applyAlignment="1">
      <alignment horizontal="left" vertical="center" wrapText="1" indent="1"/>
    </xf>
    <xf numFmtId="0" fontId="4" fillId="5" borderId="3" xfId="0" applyFont="1" applyFill="1" applyBorder="1" applyAlignment="1" applyProtection="1">
      <alignment horizontal="left" vertical="center" wrapText="1" indent="1"/>
      <protection locked="0"/>
    </xf>
    <xf numFmtId="0" fontId="13" fillId="0" borderId="3" xfId="0" applyFont="1" applyBorder="1" applyAlignment="1">
      <alignment horizontal="left" vertical="center" wrapText="1" indent="1"/>
    </xf>
    <xf numFmtId="0" fontId="16" fillId="2" borderId="0" xfId="0" applyFont="1" applyFill="1" applyAlignment="1">
      <alignment horizontal="left" vertical="center"/>
    </xf>
    <xf numFmtId="9" fontId="1" fillId="0" borderId="0" xfId="3" applyFont="1" applyFill="1" applyBorder="1" applyAlignment="1">
      <alignment horizontal="left" vertical="center" wrapText="1" indent="1"/>
    </xf>
    <xf numFmtId="0" fontId="9" fillId="4" borderId="2" xfId="0" applyFont="1" applyFill="1" applyBorder="1" applyAlignment="1">
      <alignment horizontal="center" vertical="center" wrapText="1"/>
    </xf>
    <xf numFmtId="0" fontId="17" fillId="0" borderId="3" xfId="0" applyFont="1" applyBorder="1" applyAlignment="1">
      <alignment horizontal="left" vertical="center" wrapText="1" indent="1"/>
    </xf>
    <xf numFmtId="0" fontId="14" fillId="0" borderId="3" xfId="0" applyFont="1" applyBorder="1" applyAlignment="1">
      <alignment horizontal="left" vertical="center" indent="1"/>
    </xf>
    <xf numFmtId="0" fontId="1" fillId="0" borderId="3" xfId="0" applyFont="1" applyBorder="1" applyAlignment="1">
      <alignment horizontal="left" vertical="center" wrapText="1" indent="1"/>
    </xf>
    <xf numFmtId="0" fontId="1" fillId="0" borderId="3" xfId="0" applyFont="1" applyBorder="1" applyAlignment="1">
      <alignment horizontal="center" vertical="center" wrapText="1"/>
    </xf>
    <xf numFmtId="0" fontId="4" fillId="5" borderId="3" xfId="0" applyFont="1" applyFill="1" applyBorder="1" applyAlignment="1" applyProtection="1">
      <alignment horizontal="left" vertical="center" wrapText="1" indent="1"/>
      <protection locked="0"/>
    </xf>
    <xf numFmtId="9" fontId="1" fillId="0" borderId="3" xfId="3" applyFont="1" applyBorder="1" applyAlignment="1">
      <alignment horizontal="center" vertical="center" wrapText="1"/>
    </xf>
    <xf numFmtId="0" fontId="17" fillId="0" borderId="3" xfId="0" applyFont="1" applyBorder="1" applyAlignment="1">
      <alignment horizontal="center" vertical="center" wrapText="1"/>
    </xf>
    <xf numFmtId="9" fontId="17" fillId="0" borderId="3" xfId="3" applyFont="1" applyBorder="1" applyAlignment="1">
      <alignment horizontal="center" vertical="center" wrapText="1"/>
    </xf>
    <xf numFmtId="1" fontId="1" fillId="0" borderId="3" xfId="0" applyNumberFormat="1" applyFont="1" applyBorder="1" applyAlignment="1">
      <alignment horizontal="left" vertical="center" wrapText="1" indent="1"/>
    </xf>
    <xf numFmtId="0" fontId="15" fillId="0" borderId="3" xfId="0" applyFont="1" applyBorder="1" applyAlignment="1">
      <alignment horizontal="left" vertical="center" indent="1"/>
    </xf>
    <xf numFmtId="0" fontId="18" fillId="3" borderId="0" xfId="2" applyFont="1" applyFill="1" applyAlignment="1" applyProtection="1">
      <alignment horizontal="center" vertical="center"/>
      <protection locked="0"/>
    </xf>
  </cellXfs>
  <cellStyles count="4">
    <cellStyle name="Hyperlink" xfId="2" builtinId="8"/>
    <cellStyle name="Normal" xfId="0" builtinId="0"/>
    <cellStyle name="Normal 2" xfId="1" xr:uid="{90E53A30-C491-3A44-A9BA-EFE5AED7C79A}"/>
    <cellStyle name="Percent" xfId="3" builtinId="5"/>
  </cellStyles>
  <dxfs count="5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1"/>
      </font>
      <fill>
        <patternFill>
          <bgColor theme="0" tint="-0.14996795556505021"/>
        </patternFill>
      </fill>
    </dxf>
    <dxf>
      <font>
        <color theme="1"/>
      </font>
      <fill>
        <patternFill>
          <bgColor theme="9" tint="0.39994506668294322"/>
        </patternFill>
      </fill>
    </dxf>
    <dxf>
      <font>
        <color auto="1"/>
      </font>
      <fill>
        <patternFill>
          <bgColor theme="9"/>
        </patternFill>
      </fill>
    </dxf>
    <dxf>
      <font>
        <color theme="1"/>
      </font>
      <fill>
        <patternFill>
          <bgColor theme="7" tint="0.39994506668294322"/>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1"/>
      </font>
      <fill>
        <patternFill>
          <bgColor theme="0" tint="-0.14996795556505021"/>
        </patternFill>
      </fill>
    </dxf>
    <dxf>
      <font>
        <color theme="1"/>
      </font>
      <fill>
        <patternFill>
          <bgColor theme="9" tint="0.39994506668294322"/>
        </patternFill>
      </fill>
    </dxf>
    <dxf>
      <font>
        <color auto="1"/>
      </font>
      <fill>
        <patternFill>
          <bgColor theme="9"/>
        </patternFill>
      </fill>
    </dxf>
    <dxf>
      <font>
        <color theme="1"/>
      </font>
      <fill>
        <patternFill>
          <bgColor theme="7" tint="0.39994506668294322"/>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s>
  <tableStyles count="0" defaultTableStyle="TableStyleMedium9" defaultPivotStyle="PivotStyleMedium4"/>
  <colors>
    <mruColors>
      <color rgb="FFA4FEE6"/>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254-42B7-81F0-FF14AF14400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254-42B7-81F0-FF14AF144009}"/>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4254-42B7-81F0-FF14AF144009}"/>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4254-42B7-81F0-FF14AF1440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'Action and Status CRM'!$B$4:$B$8</c15:sqref>
                  </c15:fullRef>
                </c:ext>
              </c:extLst>
              <c:f>'Action and Status CRM'!$B$4:$B$7</c:f>
              <c:strCache>
                <c:ptCount val="4"/>
                <c:pt idx="0">
                  <c:v>Lead</c:v>
                </c:pt>
                <c:pt idx="1">
                  <c:v>Follow-up needed</c:v>
                </c:pt>
                <c:pt idx="2">
                  <c:v>Declined</c:v>
                </c:pt>
                <c:pt idx="3">
                  <c:v>Closed</c:v>
                </c:pt>
              </c:strCache>
            </c:strRef>
          </c:cat>
          <c:val>
            <c:numRef>
              <c:extLst>
                <c:ext xmlns:c15="http://schemas.microsoft.com/office/drawing/2012/chart" uri="{02D57815-91ED-43cb-92C2-25804820EDAC}">
                  <c15:fullRef>
                    <c15:sqref>'Action and Status CRM'!$C$4:$C$8</c15:sqref>
                  </c15:fullRef>
                </c:ext>
              </c:extLst>
              <c:f>'Action and Status CRM'!$C$4:$C$7</c:f>
              <c:numCache>
                <c:formatCode>General</c:formatCode>
                <c:ptCount val="4"/>
                <c:pt idx="0">
                  <c:v>4</c:v>
                </c:pt>
                <c:pt idx="1">
                  <c:v>3</c:v>
                </c:pt>
                <c:pt idx="2">
                  <c:v>1</c:v>
                </c:pt>
                <c:pt idx="3">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0F2D-4B3F-B222-C89D5CC832F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4254-42B7-81F0-FF14AF1440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4254-42B7-81F0-FF14AF1440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4254-42B7-81F0-FF14AF1440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4254-42B7-81F0-FF14AF1440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'Action and Status CRM'!$B$4:$B$8</c15:sqref>
                  </c15:fullRef>
                </c:ext>
              </c:extLst>
              <c:f>'Action and Status CRM'!$B$4:$B$7</c:f>
              <c:strCache>
                <c:ptCount val="4"/>
                <c:pt idx="0">
                  <c:v>Lead</c:v>
                </c:pt>
                <c:pt idx="1">
                  <c:v>Follow-up needed</c:v>
                </c:pt>
                <c:pt idx="2">
                  <c:v>Declined</c:v>
                </c:pt>
                <c:pt idx="3">
                  <c:v>Closed</c:v>
                </c:pt>
              </c:strCache>
            </c:strRef>
          </c:cat>
          <c:val>
            <c:numRef>
              <c:extLst>
                <c:ext xmlns:c15="http://schemas.microsoft.com/office/drawing/2012/chart" uri="{02D57815-91ED-43cb-92C2-25804820EDAC}">
                  <c15:fullRef>
                    <c15:sqref>'Action and Status CRM'!$E$4:$E$8</c15:sqref>
                  </c15:fullRef>
                </c:ext>
              </c:extLst>
              <c:f>'Action and Status CRM'!$E$4:$E$7</c:f>
              <c:numCache>
                <c:formatCode>0%</c:formatCode>
                <c:ptCount val="4"/>
                <c:pt idx="0">
                  <c:v>0.4</c:v>
                </c:pt>
                <c:pt idx="1">
                  <c:v>0.3</c:v>
                </c:pt>
                <c:pt idx="2">
                  <c:v>0.1</c:v>
                </c:pt>
                <c:pt idx="3">
                  <c:v>0.2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1-0F2D-4B3F-B222-C89D5CC832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2F-42CC-890A-138D4B54E5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2F-42CC-890A-138D4B54E5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C2F-42CC-890A-138D4B54E59A}"/>
              </c:ext>
            </c:extLst>
          </c:dPt>
          <c:dPt>
            <c:idx val="3"/>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7-AC2F-42CC-890A-138D4B54E59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4A-4A2E-B24B-BAF3D2E00C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'Action and Status CRM'!$H$4:$H$8</c:f>
              <c:strCache>
                <c:ptCount val="5"/>
                <c:pt idx="0">
                  <c:v>Referral</c:v>
                </c:pt>
                <c:pt idx="1">
                  <c:v>Website</c:v>
                </c:pt>
                <c:pt idx="2">
                  <c:v>Google search</c:v>
                </c:pt>
                <c:pt idx="3">
                  <c:v>Social media</c:v>
                </c:pt>
                <c:pt idx="4">
                  <c:v>Advertisement</c:v>
                </c:pt>
              </c:strCache>
            </c:strRef>
          </c:cat>
          <c:val>
            <c:numRef>
              <c:f>'Action and Status CRM'!$I$4:$I$8</c:f>
              <c:numCache>
                <c:formatCode>General</c:formatCode>
                <c:ptCount val="5"/>
                <c:pt idx="0">
                  <c:v>1</c:v>
                </c:pt>
                <c:pt idx="1">
                  <c:v>1</c:v>
                </c:pt>
                <c:pt idx="2">
                  <c:v>4</c:v>
                </c:pt>
                <c:pt idx="3">
                  <c:v>2</c:v>
                </c:pt>
                <c:pt idx="4">
                  <c:v>2</c:v>
                </c:pt>
              </c:numCache>
            </c:numRef>
          </c:val>
          <c:extLst>
            <c:ext xmlns:c16="http://schemas.microsoft.com/office/drawing/2014/chart" uri="{C3380CC4-5D6E-409C-BE32-E72D297353CC}">
              <c16:uniqueId val="{00000008-AC2F-42CC-890A-138D4B54E59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0859&amp;utm_source=template-excel&amp;utm_medium=content&amp;utm_campaign=Action+and+Status+CRM-excel-10859&amp;lpa=Action+and+Status+CRM+excel+10859" TargetMode="Externa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483610</xdr:colOff>
      <xdr:row>1</xdr:row>
      <xdr:rowOff>7342</xdr:rowOff>
    </xdr:to>
    <xdr:pic>
      <xdr:nvPicPr>
        <xdr:cNvPr id="3" name="Picture 2">
          <a:hlinkClick xmlns:r="http://schemas.openxmlformats.org/officeDocument/2006/relationships" r:id="rId1"/>
          <a:extLst>
            <a:ext uri="{FF2B5EF4-FFF2-40B4-BE49-F238E27FC236}">
              <a16:creationId xmlns:a16="http://schemas.microsoft.com/office/drawing/2014/main" id="{12B057BA-278B-4236-86DB-E1960327B9BB}"/>
            </a:ext>
          </a:extLst>
        </xdr:cNvPr>
        <xdr:cNvPicPr>
          <a:picLocks noChangeAspect="1"/>
        </xdr:cNvPicPr>
      </xdr:nvPicPr>
      <xdr:blipFill rotWithShape="1">
        <a:blip xmlns:r="http://schemas.openxmlformats.org/officeDocument/2006/relationships" r:embed="rId2"/>
        <a:srcRect b="7099"/>
        <a:stretch/>
      </xdr:blipFill>
      <xdr:spPr>
        <a:xfrm>
          <a:off x="0" y="0"/>
          <a:ext cx="10075285" cy="2480667"/>
        </a:xfrm>
        <a:prstGeom prst="rect">
          <a:avLst/>
        </a:prstGeom>
      </xdr:spPr>
    </xdr:pic>
    <xdr:clientData/>
  </xdr:twoCellAnchor>
  <xdr:twoCellAnchor>
    <xdr:from>
      <xdr:col>1</xdr:col>
      <xdr:colOff>19050</xdr:colOff>
      <xdr:row>9</xdr:row>
      <xdr:rowOff>44450</xdr:rowOff>
    </xdr:from>
    <xdr:to>
      <xdr:col>6</xdr:col>
      <xdr:colOff>6350</xdr:colOff>
      <xdr:row>9</xdr:row>
      <xdr:rowOff>2025650</xdr:rowOff>
    </xdr:to>
    <xdr:graphicFrame macro="">
      <xdr:nvGraphicFramePr>
        <xdr:cNvPr id="4" name="Chart 3">
          <a:extLst>
            <a:ext uri="{FF2B5EF4-FFF2-40B4-BE49-F238E27FC236}">
              <a16:creationId xmlns:a16="http://schemas.microsoft.com/office/drawing/2014/main" id="{57EB68EA-03C5-A2BA-3FDE-1F472C7D35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9</xdr:row>
      <xdr:rowOff>0</xdr:rowOff>
    </xdr:from>
    <xdr:to>
      <xdr:col>12</xdr:col>
      <xdr:colOff>12700</xdr:colOff>
      <xdr:row>9</xdr:row>
      <xdr:rowOff>1981200</xdr:rowOff>
    </xdr:to>
    <xdr:graphicFrame macro="">
      <xdr:nvGraphicFramePr>
        <xdr:cNvPr id="6" name="Chart 5">
          <a:extLst>
            <a:ext uri="{FF2B5EF4-FFF2-40B4-BE49-F238E27FC236}">
              <a16:creationId xmlns:a16="http://schemas.microsoft.com/office/drawing/2014/main" id="{8E13CE4F-64E9-4AC9-BF33-0C9ED3692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59&amp;utm_source=template-excel&amp;utm_medium=content&amp;utm_campaign=Action+and+Status+CRM-excel-10859&amp;lpa=Action+and+Status+CRM+excel+1085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FEE6"/>
    <pageSetUpPr fitToPage="1"/>
  </sheetPr>
  <dimension ref="B1:O62"/>
  <sheetViews>
    <sheetView showGridLines="0" tabSelected="1" zoomScaleNormal="100" zoomScaleSheetLayoutView="80" workbookViewId="0">
      <pane ySplit="1" topLeftCell="A2" activePane="bottomLeft" state="frozen"/>
      <selection pane="bottomLeft" activeCell="B34" sqref="B34"/>
    </sheetView>
  </sheetViews>
  <sheetFormatPr defaultColWidth="10.875" defaultRowHeight="13.5" x14ac:dyDescent="0.25"/>
  <cols>
    <col min="1" max="1" width="3.125" style="1" customWidth="1"/>
    <col min="2" max="2" width="16.625" style="1" customWidth="1"/>
    <col min="3" max="6" width="8.125" style="1" customWidth="1"/>
    <col min="7" max="7" width="10.625" style="1" customWidth="1"/>
    <col min="8" max="8" width="16.625" style="1" customWidth="1"/>
    <col min="9" max="12" width="8.125" style="1" customWidth="1"/>
    <col min="13" max="13" width="3.125" style="1" customWidth="1"/>
    <col min="14" max="16384" width="10.875" style="1"/>
  </cols>
  <sheetData>
    <row r="1" spans="2:15" ht="195" customHeight="1" x14ac:dyDescent="0.25"/>
    <row r="2" spans="2:15" ht="45" customHeight="1" x14ac:dyDescent="0.25">
      <c r="B2" s="7" t="s">
        <v>4</v>
      </c>
      <c r="C2" s="7"/>
      <c r="D2" s="7"/>
      <c r="E2" s="2"/>
      <c r="F2" s="2"/>
      <c r="G2" s="2"/>
      <c r="H2" s="2"/>
      <c r="I2" s="2"/>
      <c r="J2" s="2"/>
      <c r="K2" s="2"/>
      <c r="L2" s="2"/>
      <c r="N2" s="2"/>
      <c r="O2" s="2"/>
    </row>
    <row r="3" spans="2:15" ht="20.100000000000001" customHeight="1" x14ac:dyDescent="0.25">
      <c r="B3" s="16" t="s">
        <v>15</v>
      </c>
      <c r="C3" s="7"/>
      <c r="D3" s="2"/>
      <c r="E3" s="2"/>
      <c r="F3" s="2"/>
      <c r="G3" s="2"/>
      <c r="H3" s="16" t="s">
        <v>11</v>
      </c>
      <c r="I3" s="2"/>
      <c r="J3" s="2"/>
      <c r="K3" s="2"/>
      <c r="L3" s="2"/>
      <c r="N3" s="2"/>
      <c r="O3" s="2"/>
    </row>
    <row r="4" spans="2:15" ht="20.100000000000001" customHeight="1" x14ac:dyDescent="0.25">
      <c r="B4" s="15" t="s">
        <v>5</v>
      </c>
      <c r="C4" s="22">
        <f>COUNTIF(B13:B28,"Follow-up Needed")</f>
        <v>4</v>
      </c>
      <c r="D4" s="22"/>
      <c r="E4" s="24">
        <f>C4/C8</f>
        <v>0.4</v>
      </c>
      <c r="F4" s="24"/>
      <c r="G4" s="2"/>
      <c r="H4" s="15" t="s">
        <v>7</v>
      </c>
      <c r="I4" s="22">
        <f>COUNTIF(C13:C28,"referral")</f>
        <v>1</v>
      </c>
      <c r="J4" s="22"/>
      <c r="K4" s="24">
        <f>I4/C8</f>
        <v>0.1</v>
      </c>
      <c r="L4" s="24"/>
      <c r="N4" s="2"/>
      <c r="O4" s="2"/>
    </row>
    <row r="5" spans="2:15" ht="20.100000000000001" customHeight="1" x14ac:dyDescent="0.25">
      <c r="B5" s="15" t="s">
        <v>18</v>
      </c>
      <c r="C5" s="22">
        <f>COUNTIF(B13:B28,"lead")</f>
        <v>3</v>
      </c>
      <c r="D5" s="22"/>
      <c r="E5" s="24">
        <f>C5/C8</f>
        <v>0.3</v>
      </c>
      <c r="F5" s="24"/>
      <c r="G5" s="2"/>
      <c r="H5" s="15" t="s">
        <v>8</v>
      </c>
      <c r="I5" s="22">
        <f>COUNTIF(C13:C28,"website")</f>
        <v>1</v>
      </c>
      <c r="J5" s="22"/>
      <c r="K5" s="24">
        <f>I5/C8</f>
        <v>0.1</v>
      </c>
      <c r="L5" s="24"/>
      <c r="N5" s="2"/>
      <c r="O5" s="2"/>
    </row>
    <row r="6" spans="2:15" ht="20.100000000000001" customHeight="1" x14ac:dyDescent="0.25">
      <c r="B6" s="15" t="s">
        <v>6</v>
      </c>
      <c r="C6" s="22">
        <f>COUNTIF(B13:B28,"declined")</f>
        <v>1</v>
      </c>
      <c r="D6" s="22"/>
      <c r="E6" s="24">
        <f>C6/C8</f>
        <v>0.1</v>
      </c>
      <c r="F6" s="24"/>
      <c r="G6" s="2"/>
      <c r="H6" s="15" t="s">
        <v>19</v>
      </c>
      <c r="I6" s="22">
        <f>COUNTIF(C13:C28,"google search")</f>
        <v>4</v>
      </c>
      <c r="J6" s="22"/>
      <c r="K6" s="24">
        <f>I6/C8</f>
        <v>0.4</v>
      </c>
      <c r="L6" s="24"/>
      <c r="N6" s="2"/>
      <c r="O6" s="2"/>
    </row>
    <row r="7" spans="2:15" ht="20.100000000000001" customHeight="1" x14ac:dyDescent="0.25">
      <c r="B7" s="15" t="s">
        <v>16</v>
      </c>
      <c r="C7" s="22">
        <f>COUNTIF(B13:B28,"closed")</f>
        <v>2</v>
      </c>
      <c r="D7" s="22"/>
      <c r="E7" s="24">
        <f>C7/C8</f>
        <v>0.2</v>
      </c>
      <c r="F7" s="24"/>
      <c r="G7" s="2"/>
      <c r="H7" s="15" t="s">
        <v>20</v>
      </c>
      <c r="I7" s="22">
        <f>COUNTIF(C13:C28,"social media")</f>
        <v>2</v>
      </c>
      <c r="J7" s="22"/>
      <c r="K7" s="24">
        <f>I7/C8</f>
        <v>0.2</v>
      </c>
      <c r="L7" s="24"/>
      <c r="N7" s="2"/>
      <c r="O7" s="2"/>
    </row>
    <row r="8" spans="2:15" ht="20.100000000000001" customHeight="1" x14ac:dyDescent="0.25">
      <c r="B8" s="19" t="s">
        <v>17</v>
      </c>
      <c r="C8" s="25">
        <f>SUM(C4:C7)</f>
        <v>10</v>
      </c>
      <c r="D8" s="25"/>
      <c r="E8" s="26">
        <f>SUM(E4:E7)</f>
        <v>1</v>
      </c>
      <c r="F8" s="26"/>
      <c r="G8" s="2"/>
      <c r="H8" s="15" t="s">
        <v>10</v>
      </c>
      <c r="I8" s="22">
        <f>COUNTIF(C13:C28,"advertisement")</f>
        <v>2</v>
      </c>
      <c r="J8" s="22"/>
      <c r="K8" s="24">
        <f>I8/C8</f>
        <v>0.2</v>
      </c>
      <c r="L8" s="24"/>
      <c r="N8" s="2"/>
      <c r="O8" s="2"/>
    </row>
    <row r="9" spans="2:15" ht="6" customHeight="1" x14ac:dyDescent="0.25">
      <c r="B9" s="7"/>
      <c r="C9" s="7"/>
      <c r="D9" s="7"/>
      <c r="E9" s="2"/>
      <c r="F9" s="2"/>
      <c r="G9" s="2"/>
      <c r="H9" s="2"/>
      <c r="I9" s="2"/>
      <c r="J9" s="2"/>
      <c r="K9" s="2"/>
      <c r="L9" s="2"/>
      <c r="N9" s="2"/>
      <c r="O9" s="2"/>
    </row>
    <row r="10" spans="2:15" ht="162" customHeight="1" x14ac:dyDescent="0.25">
      <c r="B10" s="7"/>
      <c r="C10" s="7"/>
      <c r="D10" s="7"/>
      <c r="E10" s="2"/>
      <c r="F10" s="2"/>
      <c r="G10" s="2"/>
      <c r="H10" s="2"/>
      <c r="I10" s="2"/>
      <c r="J10" s="2"/>
      <c r="K10" s="2"/>
      <c r="L10" s="2"/>
      <c r="N10" s="2"/>
      <c r="O10" s="2"/>
    </row>
    <row r="11" spans="2:15" ht="6" customHeight="1" x14ac:dyDescent="0.25">
      <c r="B11" s="7"/>
      <c r="C11" s="7"/>
      <c r="D11" s="7"/>
      <c r="E11" s="2"/>
      <c r="F11" s="2"/>
      <c r="G11" s="2"/>
      <c r="H11" s="2"/>
      <c r="I11" s="2"/>
      <c r="J11" s="2"/>
      <c r="K11" s="2"/>
      <c r="L11" s="2"/>
      <c r="N11" s="2"/>
      <c r="O11" s="2"/>
    </row>
    <row r="12" spans="2:15" s="3" customFormat="1" ht="23.1" customHeight="1" x14ac:dyDescent="0.2">
      <c r="B12" s="14" t="s">
        <v>3</v>
      </c>
      <c r="C12" s="23" t="s">
        <v>11</v>
      </c>
      <c r="D12" s="23"/>
      <c r="E12" s="23" t="s">
        <v>12</v>
      </c>
      <c r="F12" s="23"/>
      <c r="G12" s="23"/>
      <c r="H12" s="23" t="s">
        <v>13</v>
      </c>
      <c r="I12" s="23"/>
      <c r="J12" s="23"/>
      <c r="K12" s="23" t="s">
        <v>14</v>
      </c>
      <c r="L12" s="23"/>
      <c r="N12" s="4"/>
      <c r="O12" s="4"/>
    </row>
    <row r="13" spans="2:15" ht="24.95" customHeight="1" x14ac:dyDescent="0.25">
      <c r="B13" s="15" t="s">
        <v>18</v>
      </c>
      <c r="C13" s="20" t="s">
        <v>7</v>
      </c>
      <c r="D13" s="20"/>
      <c r="E13" s="21"/>
      <c r="F13" s="21"/>
      <c r="G13" s="21"/>
      <c r="H13" s="28"/>
      <c r="I13" s="28"/>
      <c r="J13" s="28"/>
      <c r="K13" s="27"/>
      <c r="L13" s="27"/>
      <c r="N13" s="2"/>
      <c r="O13" s="2"/>
    </row>
    <row r="14" spans="2:15" ht="24.95" customHeight="1" x14ac:dyDescent="0.25">
      <c r="B14" s="15" t="s">
        <v>5</v>
      </c>
      <c r="C14" s="20" t="s">
        <v>8</v>
      </c>
      <c r="D14" s="20"/>
      <c r="E14" s="21"/>
      <c r="F14" s="21"/>
      <c r="G14" s="21"/>
      <c r="H14" s="28"/>
      <c r="I14" s="28"/>
      <c r="J14" s="28"/>
      <c r="K14" s="27"/>
      <c r="L14" s="27"/>
      <c r="N14" s="2"/>
      <c r="O14" s="2"/>
    </row>
    <row r="15" spans="2:15" ht="24.95" customHeight="1" x14ac:dyDescent="0.25">
      <c r="B15" s="15" t="s">
        <v>6</v>
      </c>
      <c r="C15" s="20" t="s">
        <v>9</v>
      </c>
      <c r="D15" s="20"/>
      <c r="E15" s="21"/>
      <c r="F15" s="21"/>
      <c r="G15" s="21"/>
      <c r="H15" s="28"/>
      <c r="I15" s="28"/>
      <c r="J15" s="28"/>
      <c r="K15" s="27"/>
      <c r="L15" s="27"/>
      <c r="N15" s="2"/>
      <c r="O15" s="2"/>
    </row>
    <row r="16" spans="2:15" ht="24.95" customHeight="1" x14ac:dyDescent="0.25">
      <c r="B16" s="15" t="s">
        <v>16</v>
      </c>
      <c r="C16" s="20" t="s">
        <v>20</v>
      </c>
      <c r="D16" s="20"/>
      <c r="E16" s="21"/>
      <c r="F16" s="21"/>
      <c r="G16" s="21"/>
      <c r="H16" s="28"/>
      <c r="I16" s="28"/>
      <c r="J16" s="28"/>
      <c r="K16" s="27"/>
      <c r="L16" s="27"/>
      <c r="N16" s="2"/>
      <c r="O16" s="2"/>
    </row>
    <row r="17" spans="2:15" ht="24.95" customHeight="1" x14ac:dyDescent="0.25">
      <c r="B17" s="15" t="s">
        <v>5</v>
      </c>
      <c r="C17" s="20" t="s">
        <v>10</v>
      </c>
      <c r="D17" s="20"/>
      <c r="E17" s="21"/>
      <c r="F17" s="21"/>
      <c r="G17" s="21"/>
      <c r="H17" s="28"/>
      <c r="I17" s="28"/>
      <c r="J17" s="28"/>
      <c r="K17" s="27"/>
      <c r="L17" s="27"/>
      <c r="N17" s="2"/>
      <c r="O17" s="2"/>
    </row>
    <row r="18" spans="2:15" ht="24.95" customHeight="1" x14ac:dyDescent="0.25">
      <c r="B18" s="15" t="s">
        <v>5</v>
      </c>
      <c r="C18" s="20" t="s">
        <v>19</v>
      </c>
      <c r="D18" s="20"/>
      <c r="E18" s="21"/>
      <c r="F18" s="21"/>
      <c r="G18" s="21"/>
      <c r="H18" s="28"/>
      <c r="I18" s="28"/>
      <c r="J18" s="28"/>
      <c r="K18" s="27"/>
      <c r="L18" s="27"/>
      <c r="N18" s="2"/>
      <c r="O18" s="2"/>
    </row>
    <row r="19" spans="2:15" ht="24.95" customHeight="1" x14ac:dyDescent="0.25">
      <c r="B19" s="15" t="s">
        <v>18</v>
      </c>
      <c r="C19" s="20" t="s">
        <v>19</v>
      </c>
      <c r="D19" s="20"/>
      <c r="E19" s="21"/>
      <c r="F19" s="21"/>
      <c r="G19" s="21"/>
      <c r="H19" s="28"/>
      <c r="I19" s="28"/>
      <c r="J19" s="28"/>
      <c r="K19" s="27"/>
      <c r="L19" s="27"/>
      <c r="N19" s="2"/>
      <c r="O19" s="2"/>
    </row>
    <row r="20" spans="2:15" ht="24.95" customHeight="1" x14ac:dyDescent="0.25">
      <c r="B20" s="15" t="s">
        <v>18</v>
      </c>
      <c r="C20" s="20" t="s">
        <v>19</v>
      </c>
      <c r="D20" s="20"/>
      <c r="E20" s="21"/>
      <c r="F20" s="21"/>
      <c r="G20" s="21"/>
      <c r="H20" s="28"/>
      <c r="I20" s="28"/>
      <c r="J20" s="28"/>
      <c r="K20" s="27"/>
      <c r="L20" s="27"/>
      <c r="M20" s="17"/>
      <c r="N20" s="2"/>
      <c r="O20" s="2"/>
    </row>
    <row r="21" spans="2:15" ht="24.95" customHeight="1" x14ac:dyDescent="0.25">
      <c r="B21" s="15" t="s">
        <v>18</v>
      </c>
      <c r="C21" s="20" t="s">
        <v>10</v>
      </c>
      <c r="D21" s="20"/>
      <c r="E21" s="21"/>
      <c r="F21" s="21"/>
      <c r="G21" s="21"/>
      <c r="H21" s="28"/>
      <c r="I21" s="28"/>
      <c r="J21" s="28"/>
      <c r="K21" s="27"/>
      <c r="L21" s="27"/>
      <c r="M21" s="17"/>
      <c r="N21" s="2"/>
      <c r="O21" s="2"/>
    </row>
    <row r="22" spans="2:15" ht="24.95" customHeight="1" x14ac:dyDescent="0.25">
      <c r="B22" s="15" t="s">
        <v>16</v>
      </c>
      <c r="C22" s="20" t="s">
        <v>20</v>
      </c>
      <c r="D22" s="20"/>
      <c r="E22" s="21"/>
      <c r="F22" s="21"/>
      <c r="G22" s="21"/>
      <c r="H22" s="28"/>
      <c r="I22" s="28"/>
      <c r="J22" s="28"/>
      <c r="K22" s="27"/>
      <c r="L22" s="27"/>
      <c r="M22" s="17"/>
      <c r="N22" s="2"/>
      <c r="O22" s="2"/>
    </row>
    <row r="23" spans="2:15" ht="24.95" customHeight="1" x14ac:dyDescent="0.25">
      <c r="B23" s="15"/>
      <c r="C23" s="20"/>
      <c r="D23" s="20"/>
      <c r="E23" s="21"/>
      <c r="F23" s="21"/>
      <c r="G23" s="21"/>
      <c r="H23" s="28"/>
      <c r="I23" s="28"/>
      <c r="J23" s="28"/>
      <c r="K23" s="27"/>
      <c r="L23" s="27"/>
      <c r="M23" s="17"/>
      <c r="N23" s="2"/>
      <c r="O23" s="2"/>
    </row>
    <row r="24" spans="2:15" ht="24.95" customHeight="1" x14ac:dyDescent="0.25">
      <c r="B24" s="15"/>
      <c r="C24" s="20"/>
      <c r="D24" s="20"/>
      <c r="E24" s="21"/>
      <c r="F24" s="21"/>
      <c r="G24" s="21"/>
      <c r="H24" s="28"/>
      <c r="I24" s="28"/>
      <c r="J24" s="28"/>
      <c r="K24" s="27"/>
      <c r="L24" s="27"/>
      <c r="M24" s="17"/>
      <c r="N24" s="2"/>
      <c r="O24" s="2"/>
    </row>
    <row r="25" spans="2:15" ht="24.95" customHeight="1" x14ac:dyDescent="0.25">
      <c r="B25" s="15"/>
      <c r="C25" s="20"/>
      <c r="D25" s="20"/>
      <c r="E25" s="21"/>
      <c r="F25" s="21"/>
      <c r="G25" s="21"/>
      <c r="H25" s="28"/>
      <c r="I25" s="28"/>
      <c r="J25" s="28"/>
      <c r="K25" s="27"/>
      <c r="L25" s="27"/>
      <c r="N25" s="2"/>
      <c r="O25" s="2"/>
    </row>
    <row r="26" spans="2:15" ht="24.95" customHeight="1" x14ac:dyDescent="0.25">
      <c r="B26" s="15"/>
      <c r="C26" s="20"/>
      <c r="D26" s="20"/>
      <c r="E26" s="21"/>
      <c r="F26" s="21"/>
      <c r="G26" s="21"/>
      <c r="H26" s="28"/>
      <c r="I26" s="28"/>
      <c r="J26" s="28"/>
      <c r="K26" s="27"/>
      <c r="L26" s="27"/>
      <c r="N26" s="2"/>
      <c r="O26" s="2"/>
    </row>
    <row r="27" spans="2:15" ht="24.95" customHeight="1" x14ac:dyDescent="0.25">
      <c r="B27" s="15"/>
      <c r="C27" s="20"/>
      <c r="D27" s="20"/>
      <c r="E27" s="21"/>
      <c r="F27" s="21"/>
      <c r="G27" s="21"/>
      <c r="H27" s="28"/>
      <c r="I27" s="28"/>
      <c r="J27" s="28"/>
      <c r="K27" s="27"/>
      <c r="L27" s="27"/>
      <c r="N27" s="2"/>
      <c r="O27" s="2"/>
    </row>
    <row r="28" spans="2:15" ht="24.95" customHeight="1" x14ac:dyDescent="0.25">
      <c r="B28" s="15"/>
      <c r="C28" s="20"/>
      <c r="D28" s="20"/>
      <c r="E28" s="21"/>
      <c r="F28" s="21"/>
      <c r="G28" s="21"/>
      <c r="H28" s="28"/>
      <c r="I28" s="28"/>
      <c r="J28" s="28"/>
      <c r="K28" s="27"/>
      <c r="L28" s="27"/>
      <c r="N28" s="2"/>
      <c r="O28" s="2"/>
    </row>
    <row r="29" spans="2:15" x14ac:dyDescent="0.25">
      <c r="B29" s="2"/>
      <c r="C29" s="2"/>
      <c r="D29" s="2"/>
      <c r="E29" s="2"/>
      <c r="F29" s="2"/>
      <c r="G29" s="2"/>
      <c r="H29" s="2"/>
      <c r="I29" s="2"/>
      <c r="J29" s="2"/>
      <c r="K29" s="2"/>
      <c r="L29" s="2"/>
      <c r="N29" s="2"/>
      <c r="O29" s="2"/>
    </row>
    <row r="30" spans="2:15" ht="50.1" customHeight="1" x14ac:dyDescent="0.25">
      <c r="B30" s="29" t="s">
        <v>0</v>
      </c>
      <c r="C30" s="29"/>
      <c r="D30" s="29"/>
      <c r="E30" s="29"/>
      <c r="F30" s="29"/>
      <c r="G30" s="29"/>
      <c r="H30" s="29"/>
      <c r="I30" s="29"/>
      <c r="J30" s="29"/>
      <c r="K30" s="29"/>
      <c r="L30" s="29"/>
      <c r="N30" s="2"/>
      <c r="O30" s="2"/>
    </row>
    <row r="31" spans="2:15" x14ac:dyDescent="0.25">
      <c r="B31" s="2"/>
      <c r="C31" s="2"/>
      <c r="D31" s="2"/>
      <c r="E31" s="2"/>
      <c r="F31" s="2"/>
      <c r="G31" s="2"/>
      <c r="H31" s="2"/>
      <c r="I31" s="2"/>
      <c r="J31" s="2"/>
      <c r="K31" s="2"/>
      <c r="L31" s="2"/>
      <c r="N31" s="2"/>
      <c r="O31" s="2"/>
    </row>
    <row r="32" spans="2:15" x14ac:dyDescent="0.25">
      <c r="B32" s="2"/>
      <c r="C32" s="2"/>
      <c r="D32" s="2"/>
      <c r="E32" s="2"/>
      <c r="F32" s="2"/>
      <c r="G32" s="2"/>
      <c r="H32" s="2"/>
      <c r="I32" s="2"/>
      <c r="J32" s="2"/>
      <c r="K32" s="2"/>
      <c r="L32" s="2"/>
      <c r="N32" s="2"/>
      <c r="O32" s="2"/>
    </row>
    <row r="33" spans="2:15" x14ac:dyDescent="0.25">
      <c r="B33" s="2"/>
      <c r="C33" s="2"/>
      <c r="D33" s="2"/>
      <c r="E33" s="2"/>
      <c r="F33" s="2"/>
      <c r="G33" s="2"/>
      <c r="H33" s="2"/>
      <c r="I33" s="2"/>
      <c r="J33" s="2"/>
      <c r="K33" s="2"/>
      <c r="L33" s="2"/>
      <c r="N33" s="2"/>
      <c r="O33" s="2"/>
    </row>
    <row r="34" spans="2:15" x14ac:dyDescent="0.25">
      <c r="B34" s="2"/>
      <c r="C34" s="2"/>
      <c r="D34" s="2"/>
      <c r="E34" s="2"/>
      <c r="F34" s="2"/>
      <c r="G34" s="2"/>
      <c r="H34" s="2"/>
      <c r="I34" s="2"/>
      <c r="J34" s="2"/>
      <c r="K34" s="2"/>
      <c r="L34" s="2"/>
      <c r="N34" s="2"/>
      <c r="O34" s="2"/>
    </row>
    <row r="35" spans="2:15" x14ac:dyDescent="0.25">
      <c r="B35" s="2"/>
      <c r="C35" s="2"/>
      <c r="D35" s="2"/>
      <c r="E35" s="2"/>
      <c r="F35" s="2"/>
      <c r="G35" s="2"/>
      <c r="H35" s="2"/>
      <c r="I35" s="2"/>
      <c r="J35" s="2"/>
      <c r="K35" s="2"/>
      <c r="L35" s="2"/>
      <c r="N35" s="2"/>
      <c r="O35" s="2"/>
    </row>
    <row r="36" spans="2:15" x14ac:dyDescent="0.25">
      <c r="B36" s="2"/>
      <c r="C36" s="2"/>
      <c r="D36" s="2"/>
      <c r="E36" s="2"/>
      <c r="F36" s="2"/>
      <c r="G36" s="2"/>
      <c r="H36" s="2"/>
      <c r="I36" s="2"/>
      <c r="J36" s="2"/>
      <c r="K36" s="2"/>
      <c r="L36" s="2"/>
      <c r="N36" s="2"/>
      <c r="O36" s="2"/>
    </row>
    <row r="37" spans="2:15" x14ac:dyDescent="0.25">
      <c r="B37" s="2"/>
      <c r="C37" s="2"/>
      <c r="D37" s="2"/>
      <c r="E37" s="2"/>
      <c r="F37" s="2"/>
      <c r="G37" s="2"/>
      <c r="H37" s="2"/>
      <c r="I37" s="2"/>
      <c r="J37" s="2"/>
      <c r="K37" s="2"/>
      <c r="L37" s="2"/>
      <c r="N37" s="2"/>
      <c r="O37" s="2"/>
    </row>
    <row r="38" spans="2:15" x14ac:dyDescent="0.25">
      <c r="B38" s="2"/>
      <c r="C38" s="2"/>
      <c r="D38" s="2"/>
      <c r="E38" s="2"/>
      <c r="F38" s="2"/>
      <c r="G38" s="2"/>
      <c r="H38" s="2"/>
      <c r="I38" s="2"/>
      <c r="J38" s="2"/>
      <c r="K38" s="2"/>
      <c r="L38" s="2"/>
      <c r="N38" s="2"/>
      <c r="O38" s="2"/>
    </row>
    <row r="39" spans="2:15" x14ac:dyDescent="0.25">
      <c r="B39" s="2"/>
      <c r="C39" s="2"/>
      <c r="D39" s="2"/>
      <c r="E39" s="2"/>
      <c r="F39" s="2"/>
      <c r="G39" s="2"/>
      <c r="H39" s="2"/>
      <c r="I39" s="2"/>
      <c r="J39" s="2"/>
      <c r="K39" s="2"/>
      <c r="L39" s="2"/>
      <c r="N39" s="2"/>
      <c r="O39" s="2"/>
    </row>
    <row r="40" spans="2:15" x14ac:dyDescent="0.25">
      <c r="B40" s="2"/>
      <c r="C40" s="2"/>
      <c r="D40" s="2"/>
      <c r="E40" s="2"/>
      <c r="F40" s="2"/>
      <c r="G40" s="2"/>
      <c r="H40" s="2"/>
      <c r="I40" s="2"/>
      <c r="J40" s="2"/>
      <c r="K40" s="2"/>
      <c r="L40" s="2"/>
      <c r="N40" s="2"/>
      <c r="O40" s="2"/>
    </row>
    <row r="41" spans="2:15" x14ac:dyDescent="0.25">
      <c r="B41" s="2"/>
      <c r="C41" s="2"/>
      <c r="D41" s="2"/>
      <c r="E41" s="2"/>
      <c r="F41" s="2"/>
      <c r="G41" s="2"/>
      <c r="H41" s="2"/>
      <c r="I41" s="2"/>
      <c r="J41" s="2"/>
      <c r="K41" s="2"/>
      <c r="L41" s="2"/>
      <c r="N41" s="2"/>
      <c r="O41" s="2"/>
    </row>
    <row r="42" spans="2:15" x14ac:dyDescent="0.25">
      <c r="B42" s="2"/>
      <c r="C42" s="2"/>
      <c r="D42" s="2"/>
      <c r="E42" s="2"/>
      <c r="F42" s="2"/>
      <c r="G42" s="2"/>
      <c r="H42" s="2"/>
      <c r="I42" s="2"/>
      <c r="J42" s="2"/>
      <c r="K42" s="2"/>
      <c r="L42" s="2"/>
      <c r="N42" s="2"/>
      <c r="O42" s="2"/>
    </row>
    <row r="43" spans="2:15" x14ac:dyDescent="0.25">
      <c r="B43" s="2"/>
      <c r="C43" s="2"/>
      <c r="D43" s="2"/>
      <c r="E43" s="2"/>
      <c r="F43" s="2"/>
      <c r="G43" s="2"/>
      <c r="H43" s="2"/>
      <c r="I43" s="2"/>
      <c r="J43" s="2"/>
      <c r="K43" s="2"/>
      <c r="L43" s="2"/>
      <c r="N43" s="2"/>
      <c r="O43" s="2"/>
    </row>
    <row r="44" spans="2:15" x14ac:dyDescent="0.25">
      <c r="B44" s="2"/>
      <c r="C44" s="2"/>
      <c r="D44" s="2"/>
      <c r="E44" s="2"/>
      <c r="F44" s="2"/>
      <c r="G44" s="2"/>
      <c r="H44" s="2"/>
      <c r="I44" s="2"/>
      <c r="J44" s="2"/>
      <c r="K44" s="2"/>
      <c r="L44" s="2"/>
      <c r="N44" s="2"/>
      <c r="O44" s="2"/>
    </row>
    <row r="45" spans="2:15" x14ac:dyDescent="0.25">
      <c r="B45" s="2"/>
      <c r="C45" s="2"/>
      <c r="D45" s="2"/>
      <c r="E45" s="2"/>
      <c r="F45" s="2"/>
      <c r="G45" s="2"/>
      <c r="H45" s="2"/>
      <c r="I45" s="2"/>
      <c r="J45" s="2"/>
      <c r="K45" s="2"/>
      <c r="L45" s="2"/>
      <c r="N45" s="2"/>
      <c r="O45" s="2"/>
    </row>
    <row r="46" spans="2:15" x14ac:dyDescent="0.25">
      <c r="B46" s="2"/>
      <c r="C46" s="2"/>
      <c r="D46" s="2"/>
      <c r="E46" s="2"/>
      <c r="F46" s="2"/>
      <c r="G46" s="2"/>
      <c r="H46" s="2"/>
      <c r="I46" s="2"/>
      <c r="J46" s="2"/>
      <c r="K46" s="2"/>
      <c r="L46" s="2"/>
      <c r="N46" s="2"/>
      <c r="O46" s="2"/>
    </row>
    <row r="47" spans="2:15" x14ac:dyDescent="0.25">
      <c r="B47" s="2"/>
      <c r="C47" s="2"/>
      <c r="D47" s="2"/>
      <c r="E47" s="2"/>
      <c r="F47" s="2"/>
      <c r="G47" s="2"/>
      <c r="H47" s="2"/>
      <c r="I47" s="2"/>
      <c r="J47" s="2"/>
      <c r="K47" s="2"/>
      <c r="L47" s="2"/>
      <c r="N47" s="2"/>
      <c r="O47" s="2"/>
    </row>
    <row r="48" spans="2:15" x14ac:dyDescent="0.25">
      <c r="B48" s="2"/>
      <c r="C48" s="2"/>
      <c r="D48" s="2"/>
      <c r="E48" s="2"/>
      <c r="F48" s="2"/>
      <c r="G48" s="2"/>
      <c r="H48" s="2"/>
      <c r="I48" s="2"/>
      <c r="J48" s="2"/>
      <c r="K48" s="2"/>
      <c r="L48" s="2"/>
      <c r="N48" s="2"/>
      <c r="O48" s="2"/>
    </row>
    <row r="49" spans="2:15" x14ac:dyDescent="0.25">
      <c r="B49" s="2"/>
      <c r="C49" s="2"/>
      <c r="D49" s="2"/>
      <c r="E49" s="2"/>
      <c r="F49" s="2"/>
      <c r="G49" s="2"/>
      <c r="H49" s="2"/>
      <c r="I49" s="2"/>
      <c r="J49" s="2"/>
      <c r="K49" s="2"/>
      <c r="L49" s="2"/>
      <c r="N49" s="2"/>
      <c r="O49" s="2"/>
    </row>
    <row r="50" spans="2:15" x14ac:dyDescent="0.25">
      <c r="B50" s="2"/>
      <c r="C50" s="2"/>
      <c r="D50" s="2"/>
      <c r="E50" s="2"/>
      <c r="F50" s="2"/>
      <c r="G50" s="2"/>
      <c r="H50" s="2"/>
      <c r="I50" s="2"/>
      <c r="J50" s="2"/>
      <c r="K50" s="2"/>
      <c r="L50" s="2"/>
      <c r="N50" s="2"/>
      <c r="O50" s="2"/>
    </row>
    <row r="51" spans="2:15" x14ac:dyDescent="0.25">
      <c r="B51" s="2"/>
      <c r="C51" s="2"/>
      <c r="D51" s="2"/>
      <c r="E51" s="2"/>
      <c r="F51" s="2"/>
      <c r="G51" s="2"/>
      <c r="H51" s="2"/>
      <c r="I51" s="2"/>
      <c r="J51" s="2"/>
      <c r="K51" s="2"/>
      <c r="L51" s="2"/>
      <c r="N51" s="2"/>
      <c r="O51" s="2"/>
    </row>
    <row r="52" spans="2:15" x14ac:dyDescent="0.25">
      <c r="B52" s="2"/>
      <c r="C52" s="2"/>
      <c r="D52" s="2"/>
      <c r="E52" s="2"/>
      <c r="F52" s="2"/>
      <c r="G52" s="2"/>
      <c r="H52" s="2"/>
      <c r="I52" s="2"/>
      <c r="J52" s="2"/>
      <c r="K52" s="2"/>
      <c r="L52" s="2"/>
      <c r="N52" s="2"/>
      <c r="O52" s="2"/>
    </row>
    <row r="53" spans="2:15" x14ac:dyDescent="0.25">
      <c r="B53" s="2"/>
      <c r="C53" s="2"/>
      <c r="D53" s="2"/>
      <c r="E53" s="2"/>
      <c r="F53" s="2"/>
      <c r="G53" s="2"/>
      <c r="H53" s="2"/>
      <c r="I53" s="2"/>
      <c r="J53" s="2"/>
      <c r="K53" s="2"/>
      <c r="L53" s="2"/>
      <c r="N53" s="2"/>
      <c r="O53" s="2"/>
    </row>
    <row r="54" spans="2:15" x14ac:dyDescent="0.25">
      <c r="B54" s="2"/>
      <c r="C54" s="2"/>
      <c r="D54" s="2"/>
      <c r="E54" s="2"/>
      <c r="F54" s="2"/>
      <c r="G54" s="2"/>
      <c r="H54" s="2"/>
      <c r="I54" s="2"/>
      <c r="J54" s="2"/>
      <c r="K54" s="2"/>
      <c r="L54" s="2"/>
      <c r="N54" s="2"/>
      <c r="O54" s="2"/>
    </row>
    <row r="55" spans="2:15" x14ac:dyDescent="0.25">
      <c r="B55" s="2"/>
      <c r="C55" s="2"/>
      <c r="D55" s="2"/>
      <c r="E55" s="2"/>
      <c r="F55" s="2"/>
      <c r="G55" s="2"/>
      <c r="H55" s="2"/>
      <c r="I55" s="2"/>
      <c r="J55" s="2"/>
      <c r="K55" s="2"/>
      <c r="L55" s="2"/>
      <c r="N55" s="2"/>
      <c r="O55" s="2"/>
    </row>
    <row r="56" spans="2:15" x14ac:dyDescent="0.25">
      <c r="B56" s="2"/>
      <c r="C56" s="2"/>
      <c r="D56" s="2"/>
      <c r="E56" s="2"/>
      <c r="F56" s="2"/>
      <c r="G56" s="2"/>
      <c r="H56" s="2"/>
      <c r="I56" s="2"/>
      <c r="J56" s="2"/>
      <c r="K56" s="2"/>
      <c r="L56" s="2"/>
      <c r="N56" s="2"/>
      <c r="O56" s="2"/>
    </row>
    <row r="57" spans="2:15" x14ac:dyDescent="0.25">
      <c r="B57" s="2"/>
      <c r="C57" s="2"/>
      <c r="D57" s="2"/>
      <c r="E57" s="2"/>
      <c r="F57" s="2"/>
      <c r="G57" s="2"/>
      <c r="H57" s="2"/>
      <c r="I57" s="2"/>
      <c r="J57" s="2"/>
      <c r="K57" s="2"/>
      <c r="L57" s="2"/>
      <c r="N57" s="2"/>
      <c r="O57" s="2"/>
    </row>
    <row r="58" spans="2:15" x14ac:dyDescent="0.25">
      <c r="B58" s="2"/>
      <c r="C58" s="2"/>
      <c r="D58" s="2"/>
      <c r="E58" s="2"/>
      <c r="F58" s="2"/>
      <c r="G58" s="2"/>
      <c r="H58" s="2"/>
      <c r="I58" s="2"/>
      <c r="J58" s="2"/>
      <c r="K58" s="2"/>
      <c r="L58" s="2"/>
      <c r="N58" s="2"/>
      <c r="O58" s="2"/>
    </row>
    <row r="59" spans="2:15" x14ac:dyDescent="0.25">
      <c r="B59" s="2"/>
      <c r="C59" s="2"/>
      <c r="D59" s="2"/>
      <c r="E59" s="2"/>
      <c r="F59" s="2"/>
      <c r="G59" s="2"/>
      <c r="H59" s="2"/>
      <c r="I59" s="2"/>
      <c r="J59" s="2"/>
      <c r="K59" s="2"/>
      <c r="L59" s="2"/>
      <c r="N59" s="2"/>
      <c r="O59" s="2"/>
    </row>
    <row r="60" spans="2:15" x14ac:dyDescent="0.25">
      <c r="B60" s="2"/>
      <c r="C60" s="2"/>
      <c r="D60" s="2"/>
      <c r="E60" s="2"/>
      <c r="F60" s="2"/>
      <c r="G60" s="2"/>
      <c r="H60" s="2"/>
      <c r="I60" s="2"/>
      <c r="J60" s="2"/>
      <c r="K60" s="2"/>
      <c r="L60" s="2"/>
      <c r="N60" s="2"/>
      <c r="O60" s="2"/>
    </row>
    <row r="61" spans="2:15" x14ac:dyDescent="0.25">
      <c r="B61" s="2"/>
      <c r="C61" s="2"/>
      <c r="D61" s="2"/>
      <c r="E61" s="2"/>
      <c r="F61" s="2"/>
      <c r="G61" s="2"/>
      <c r="H61" s="2"/>
      <c r="I61" s="2"/>
      <c r="J61" s="2"/>
      <c r="K61" s="2"/>
      <c r="L61" s="2"/>
      <c r="N61" s="2"/>
      <c r="O61" s="2"/>
    </row>
    <row r="62" spans="2:15" x14ac:dyDescent="0.25">
      <c r="B62" s="2"/>
      <c r="C62" s="2"/>
      <c r="D62" s="2"/>
      <c r="E62" s="2"/>
      <c r="F62" s="2"/>
      <c r="G62" s="2"/>
      <c r="H62" s="2"/>
      <c r="I62" s="2"/>
      <c r="J62" s="2"/>
      <c r="K62" s="2"/>
      <c r="L62" s="2"/>
      <c r="N62" s="2"/>
      <c r="O62" s="2"/>
    </row>
  </sheetData>
  <mergeCells count="89">
    <mergeCell ref="B30:L30"/>
    <mergeCell ref="K27:L27"/>
    <mergeCell ref="K28:L28"/>
    <mergeCell ref="K25:L25"/>
    <mergeCell ref="K26:L26"/>
    <mergeCell ref="C26:D26"/>
    <mergeCell ref="C27:D27"/>
    <mergeCell ref="C28:D28"/>
    <mergeCell ref="E26:G26"/>
    <mergeCell ref="E27:G27"/>
    <mergeCell ref="E28:G28"/>
    <mergeCell ref="H25:J25"/>
    <mergeCell ref="H26:J26"/>
    <mergeCell ref="H27:J27"/>
    <mergeCell ref="H28:J28"/>
    <mergeCell ref="E13:G13"/>
    <mergeCell ref="E12:G12"/>
    <mergeCell ref="E21:G21"/>
    <mergeCell ref="E22:G22"/>
    <mergeCell ref="E23:G23"/>
    <mergeCell ref="E19:G19"/>
    <mergeCell ref="E20:G20"/>
    <mergeCell ref="K4:L4"/>
    <mergeCell ref="K5:L5"/>
    <mergeCell ref="K6:L6"/>
    <mergeCell ref="K7:L7"/>
    <mergeCell ref="K8:L8"/>
    <mergeCell ref="H13:J13"/>
    <mergeCell ref="H12:J12"/>
    <mergeCell ref="H14:J14"/>
    <mergeCell ref="H15:J15"/>
    <mergeCell ref="H16:J16"/>
    <mergeCell ref="H17:J17"/>
    <mergeCell ref="H18:J18"/>
    <mergeCell ref="H19:J19"/>
    <mergeCell ref="H20:J20"/>
    <mergeCell ref="H21:J21"/>
    <mergeCell ref="H22:J22"/>
    <mergeCell ref="H23:J23"/>
    <mergeCell ref="H24:J24"/>
    <mergeCell ref="K22:L22"/>
    <mergeCell ref="K23:L23"/>
    <mergeCell ref="K24:L24"/>
    <mergeCell ref="K17:L17"/>
    <mergeCell ref="K18:L18"/>
    <mergeCell ref="K19:L19"/>
    <mergeCell ref="K20:L20"/>
    <mergeCell ref="K21:L21"/>
    <mergeCell ref="K13:L13"/>
    <mergeCell ref="K12:L12"/>
    <mergeCell ref="K14:L14"/>
    <mergeCell ref="K15:L15"/>
    <mergeCell ref="K16:L16"/>
    <mergeCell ref="C12:D12"/>
    <mergeCell ref="E4:F4"/>
    <mergeCell ref="C4:D4"/>
    <mergeCell ref="C5:D5"/>
    <mergeCell ref="C6:D6"/>
    <mergeCell ref="C7:D7"/>
    <mergeCell ref="C8:D8"/>
    <mergeCell ref="E5:F5"/>
    <mergeCell ref="E6:F6"/>
    <mergeCell ref="E7:F7"/>
    <mergeCell ref="E8:F8"/>
    <mergeCell ref="I4:J4"/>
    <mergeCell ref="I5:J5"/>
    <mergeCell ref="I6:J6"/>
    <mergeCell ref="I7:J7"/>
    <mergeCell ref="I8:J8"/>
    <mergeCell ref="C13:D13"/>
    <mergeCell ref="C14:D14"/>
    <mergeCell ref="C15:D15"/>
    <mergeCell ref="C16:D16"/>
    <mergeCell ref="C17:D17"/>
    <mergeCell ref="C23:D23"/>
    <mergeCell ref="C24:D24"/>
    <mergeCell ref="C25:D25"/>
    <mergeCell ref="E14:G14"/>
    <mergeCell ref="E15:G15"/>
    <mergeCell ref="E16:G16"/>
    <mergeCell ref="E17:G17"/>
    <mergeCell ref="E18:G18"/>
    <mergeCell ref="C18:D18"/>
    <mergeCell ref="C19:D19"/>
    <mergeCell ref="C20:D20"/>
    <mergeCell ref="C21:D21"/>
    <mergeCell ref="C22:D22"/>
    <mergeCell ref="E24:G24"/>
    <mergeCell ref="E25:G25"/>
  </mergeCells>
  <conditionalFormatting sqref="B4:C8">
    <cfRule type="containsText" dxfId="53" priority="49" operator="containsText" text="overdue">
      <formula>NOT(ISERROR(SEARCH("overdue",B4)))</formula>
    </cfRule>
    <cfRule type="containsText" dxfId="52" priority="50" operator="containsText" text="approved">
      <formula>NOT(ISERROR(SEARCH("approved",B4)))</formula>
    </cfRule>
    <cfRule type="containsText" dxfId="51" priority="51" operator="containsText" text="review">
      <formula>NOT(ISERROR(SEARCH("review",B4)))</formula>
    </cfRule>
    <cfRule type="containsText" dxfId="50" priority="52" operator="containsText" text="Complete">
      <formula>NOT(ISERROR(SEARCH("Complete",B4)))</formula>
    </cfRule>
    <cfRule type="containsText" dxfId="49" priority="53" operator="containsText" text="In Progress">
      <formula>NOT(ISERROR(SEARCH("In Progress",B4)))</formula>
    </cfRule>
    <cfRule type="containsText" dxfId="48" priority="54" operator="containsText" text="on hold">
      <formula>NOT(ISERROR(SEARCH("on hold",B4)))</formula>
    </cfRule>
  </conditionalFormatting>
  <conditionalFormatting sqref="C13:C28">
    <cfRule type="containsText" dxfId="47" priority="71" operator="containsText" text="Low">
      <formula>NOT(ISERROR(SEARCH("Low",C13)))</formula>
    </cfRule>
    <cfRule type="containsText" dxfId="46" priority="72" operator="containsText" text="Medium">
      <formula>NOT(ISERROR(SEARCH("Medium",C13)))</formula>
    </cfRule>
    <cfRule type="containsText" dxfId="45" priority="73" operator="containsText" text="High">
      <formula>NOT(ISERROR(SEARCH("High",C13)))</formula>
    </cfRule>
  </conditionalFormatting>
  <conditionalFormatting sqref="E4:E8 B13:B28">
    <cfRule type="containsText" dxfId="44" priority="67" operator="containsText" text="follow-up">
      <formula>NOT(ISERROR(SEARCH("follow-up",B4)))</formula>
    </cfRule>
    <cfRule type="containsText" dxfId="43" priority="68" operator="containsText" text="lead">
      <formula>NOT(ISERROR(SEARCH("lead",B4)))</formula>
    </cfRule>
    <cfRule type="containsText" dxfId="42" priority="74" operator="containsText" text="closed">
      <formula>NOT(ISERROR(SEARCH("closed",B4)))</formula>
    </cfRule>
    <cfRule type="containsText" dxfId="41" priority="76" operator="containsText" text="declined">
      <formula>NOT(ISERROR(SEARCH("declined",B4)))</formula>
    </cfRule>
  </conditionalFormatting>
  <conditionalFormatting sqref="H4:I8">
    <cfRule type="containsText" dxfId="40" priority="7" operator="containsText" text="overdue">
      <formula>NOT(ISERROR(SEARCH("overdue",H4)))</formula>
    </cfRule>
    <cfRule type="containsText" dxfId="39" priority="8" operator="containsText" text="approved">
      <formula>NOT(ISERROR(SEARCH("approved",H4)))</formula>
    </cfRule>
    <cfRule type="containsText" dxfId="38" priority="9" operator="containsText" text="review">
      <formula>NOT(ISERROR(SEARCH("review",H4)))</formula>
    </cfRule>
    <cfRule type="containsText" dxfId="37" priority="10" operator="containsText" text="Complete">
      <formula>NOT(ISERROR(SEARCH("Complete",H4)))</formula>
    </cfRule>
    <cfRule type="containsText" dxfId="36" priority="11" operator="containsText" text="In Progress">
      <formula>NOT(ISERROR(SEARCH("In Progress",H4)))</formula>
    </cfRule>
    <cfRule type="containsText" dxfId="35" priority="12" operator="containsText" text="on hold">
      <formula>NOT(ISERROR(SEARCH("on hold",H4)))</formula>
    </cfRule>
  </conditionalFormatting>
  <conditionalFormatting sqref="K4:K8">
    <cfRule type="containsText" dxfId="34" priority="1" operator="containsText" text="overdue">
      <formula>NOT(ISERROR(SEARCH("overdue",K4)))</formula>
    </cfRule>
    <cfRule type="containsText" dxfId="33" priority="2" operator="containsText" text="approved">
      <formula>NOT(ISERROR(SEARCH("approved",K4)))</formula>
    </cfRule>
    <cfRule type="containsText" dxfId="32" priority="3" operator="containsText" text="review">
      <formula>NOT(ISERROR(SEARCH("review",K4)))</formula>
    </cfRule>
    <cfRule type="containsText" dxfId="31" priority="4" operator="containsText" text="Complete">
      <formula>NOT(ISERROR(SEARCH("Complete",K4)))</formula>
    </cfRule>
    <cfRule type="containsText" dxfId="30" priority="5" operator="containsText" text="In Progress">
      <formula>NOT(ISERROR(SEARCH("In Progress",K4)))</formula>
    </cfRule>
    <cfRule type="containsText" dxfId="29" priority="6" operator="containsText" text="on hold">
      <formula>NOT(ISERROR(SEARCH("on hold",K4)))</formula>
    </cfRule>
  </conditionalFormatting>
  <conditionalFormatting sqref="M20:M24">
    <cfRule type="containsText" dxfId="28" priority="31" operator="containsText" text="overdue">
      <formula>NOT(ISERROR(SEARCH("overdue",M20)))</formula>
    </cfRule>
    <cfRule type="containsText" dxfId="27" priority="32" operator="containsText" text="approved">
      <formula>NOT(ISERROR(SEARCH("approved",M20)))</formula>
    </cfRule>
    <cfRule type="containsText" dxfId="26" priority="33" operator="containsText" text="review">
      <formula>NOT(ISERROR(SEARCH("review",M20)))</formula>
    </cfRule>
    <cfRule type="containsText" dxfId="25" priority="34" operator="containsText" text="Complete">
      <formula>NOT(ISERROR(SEARCH("Complete",M20)))</formula>
    </cfRule>
    <cfRule type="containsText" dxfId="24" priority="35" operator="containsText" text="In Progress">
      <formula>NOT(ISERROR(SEARCH("In Progress",M20)))</formula>
    </cfRule>
    <cfRule type="containsText" dxfId="23" priority="36" operator="containsText" text="on hold">
      <formula>NOT(ISERROR(SEARCH("on hold",M20)))</formula>
    </cfRule>
  </conditionalFormatting>
  <hyperlinks>
    <hyperlink ref="B30:L30" r:id="rId1" display="CLICK HERE TO CREATE IN SMARTSHEET" xr:uid="{60E20D16-7523-43AC-AACB-CB45A2294D41}"/>
  </hyperlinks>
  <pageMargins left="0.4" right="0.4" top="0.4" bottom="0.4" header="0" footer="0"/>
  <pageSetup fitToHeight="0" orientation="landscape" horizontalDpi="4294967293"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709473C-49D7-D84D-9C3A-0A5AD24E8B53}">
          <x14:formula1>
            <xm:f>'Dropdown Keys - Do Not Delete -'!$B$3:$B$10</xm:f>
          </x14:formula1>
          <xm:sqref>C13:C28 D14:D28</xm:sqref>
        </x14:dataValidation>
        <x14:dataValidation type="list" allowBlank="1" showInputMessage="1" showErrorMessage="1" xr:uid="{A518E750-77D5-824C-A9CE-15FA7FFDCE95}">
          <x14:formula1>
            <xm:f>'Dropdown Keys - Do Not Delete -'!$D$3:$D$11</xm:f>
          </x14:formula1>
          <xm:sqref>B13:B28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2F6-51DB-4A4C-9AC1-019E33B10A16}">
  <sheetPr>
    <tabColor theme="0" tint="-0.499984740745262"/>
  </sheetPr>
  <dimension ref="A1:AG61"/>
  <sheetViews>
    <sheetView showGridLines="0" zoomScaleNormal="100" workbookViewId="0"/>
  </sheetViews>
  <sheetFormatPr defaultColWidth="10.625" defaultRowHeight="15.75" x14ac:dyDescent="0.25"/>
  <cols>
    <col min="1" max="1" width="3.375" style="8" customWidth="1"/>
    <col min="2" max="2" width="16.375" style="8" customWidth="1"/>
    <col min="3" max="3" width="3.375" style="8" customWidth="1"/>
    <col min="4" max="4" width="13.75" customWidth="1"/>
    <col min="5" max="5" width="3.375" style="8" customWidth="1"/>
    <col min="6" max="6" width="12.875" customWidth="1"/>
    <col min="7" max="7" width="3.375" style="8" customWidth="1"/>
  </cols>
  <sheetData>
    <row r="1" spans="1:33" s="8" customFormat="1" ht="42" customHeight="1" x14ac:dyDescent="0.25">
      <c r="B1" s="12" t="s">
        <v>2</v>
      </c>
      <c r="C1" s="11"/>
      <c r="D1" s="11"/>
      <c r="E1" s="11"/>
      <c r="F1" s="11"/>
      <c r="G1" s="11"/>
      <c r="H1" s="11"/>
      <c r="I1" s="11"/>
      <c r="J1" s="11"/>
      <c r="K1" s="11"/>
      <c r="S1" s="9"/>
      <c r="T1" s="9"/>
      <c r="U1" s="9"/>
      <c r="V1" s="9"/>
      <c r="W1" s="9"/>
      <c r="X1" s="9"/>
      <c r="Y1" s="9"/>
      <c r="Z1" s="9"/>
      <c r="AA1" s="9"/>
      <c r="AB1" s="9"/>
      <c r="AC1" s="9"/>
      <c r="AD1" s="9"/>
      <c r="AE1" s="9"/>
      <c r="AF1" s="9"/>
      <c r="AG1" s="9"/>
    </row>
    <row r="2" spans="1:33" ht="24.95" customHeight="1" x14ac:dyDescent="0.25">
      <c r="A2" s="9"/>
      <c r="B2" s="18" t="s">
        <v>11</v>
      </c>
      <c r="C2" s="9"/>
      <c r="D2" s="18" t="s">
        <v>3</v>
      </c>
      <c r="G2" s="9"/>
    </row>
    <row r="3" spans="1:33" ht="35.1" customHeight="1" x14ac:dyDescent="0.25">
      <c r="A3" s="9"/>
      <c r="B3" s="13" t="s">
        <v>7</v>
      </c>
      <c r="C3" s="9"/>
      <c r="D3" s="13" t="s">
        <v>18</v>
      </c>
      <c r="G3" s="9"/>
    </row>
    <row r="4" spans="1:33" ht="35.1" customHeight="1" x14ac:dyDescent="0.25">
      <c r="A4" s="9"/>
      <c r="B4" s="13" t="s">
        <v>8</v>
      </c>
      <c r="C4" s="9"/>
      <c r="D4" s="13" t="s">
        <v>5</v>
      </c>
      <c r="G4" s="9"/>
    </row>
    <row r="5" spans="1:33" ht="35.1" customHeight="1" x14ac:dyDescent="0.25">
      <c r="A5" s="9"/>
      <c r="B5" s="13" t="s">
        <v>19</v>
      </c>
      <c r="C5" s="9"/>
      <c r="D5" s="13" t="s">
        <v>6</v>
      </c>
      <c r="G5" s="9"/>
    </row>
    <row r="6" spans="1:33" ht="35.1" customHeight="1" x14ac:dyDescent="0.25">
      <c r="A6" s="9"/>
      <c r="B6" s="13" t="s">
        <v>20</v>
      </c>
      <c r="C6" s="9"/>
      <c r="D6" s="13" t="s">
        <v>16</v>
      </c>
      <c r="G6" s="9"/>
    </row>
    <row r="7" spans="1:33" ht="35.1" customHeight="1" x14ac:dyDescent="0.25">
      <c r="A7" s="9"/>
      <c r="B7" s="13" t="s">
        <v>10</v>
      </c>
      <c r="C7" s="9"/>
      <c r="D7" s="13"/>
      <c r="G7" s="9"/>
    </row>
    <row r="8" spans="1:33" ht="35.1" customHeight="1" x14ac:dyDescent="0.25">
      <c r="A8" s="9"/>
      <c r="B8" s="13"/>
      <c r="C8" s="9"/>
      <c r="D8" s="13"/>
      <c r="G8" s="9"/>
    </row>
    <row r="9" spans="1:33" ht="35.1" customHeight="1" x14ac:dyDescent="0.25">
      <c r="A9" s="9"/>
      <c r="B9" s="13"/>
      <c r="C9" s="9"/>
      <c r="D9" s="13"/>
      <c r="G9" s="9"/>
    </row>
    <row r="10" spans="1:33" ht="35.1" customHeight="1" x14ac:dyDescent="0.25">
      <c r="A10" s="9"/>
      <c r="B10" s="13"/>
      <c r="C10" s="9"/>
      <c r="D10" s="13"/>
      <c r="G10" s="9"/>
    </row>
    <row r="11" spans="1:33" ht="35.1" customHeight="1" x14ac:dyDescent="0.3">
      <c r="A11" s="9"/>
      <c r="B11" s="10"/>
      <c r="C11" s="9"/>
      <c r="D11" s="8"/>
      <c r="G11" s="9"/>
    </row>
    <row r="12" spans="1:33" ht="16.5" x14ac:dyDescent="0.3">
      <c r="A12" s="9"/>
      <c r="B12" s="9"/>
      <c r="C12" s="9"/>
      <c r="D12" s="10"/>
      <c r="E12" s="9"/>
      <c r="F12" s="10"/>
      <c r="G12" s="9"/>
    </row>
    <row r="13" spans="1:33" ht="16.5" x14ac:dyDescent="0.3">
      <c r="A13" s="9"/>
      <c r="B13" s="9"/>
      <c r="C13" s="9"/>
      <c r="D13" s="10"/>
      <c r="E13" s="9"/>
      <c r="F13" s="10"/>
      <c r="G13" s="9"/>
    </row>
    <row r="14" spans="1:33" ht="16.5" x14ac:dyDescent="0.3">
      <c r="A14" s="9"/>
      <c r="B14" s="9"/>
      <c r="C14" s="9"/>
      <c r="D14" s="10"/>
      <c r="E14" s="9"/>
      <c r="F14" s="10"/>
      <c r="G14" s="9"/>
    </row>
    <row r="15" spans="1:33" ht="16.5" x14ac:dyDescent="0.3">
      <c r="A15" s="9"/>
      <c r="B15" s="9"/>
      <c r="C15" s="9"/>
      <c r="D15" s="10"/>
      <c r="E15" s="9"/>
      <c r="F15" s="10"/>
      <c r="G15" s="9"/>
    </row>
    <row r="16" spans="1:33" ht="16.5" x14ac:dyDescent="0.3">
      <c r="A16" s="9"/>
      <c r="B16" s="9"/>
      <c r="C16" s="9"/>
      <c r="D16" s="10"/>
      <c r="E16" s="9"/>
      <c r="F16" s="10"/>
      <c r="G16" s="9"/>
    </row>
    <row r="17" spans="1:7" ht="16.5" x14ac:dyDescent="0.3">
      <c r="A17" s="9"/>
      <c r="B17" s="9"/>
      <c r="C17" s="9"/>
      <c r="D17" s="10"/>
      <c r="E17" s="9"/>
      <c r="G17" s="9"/>
    </row>
    <row r="18" spans="1:7" ht="16.5" x14ac:dyDescent="0.3">
      <c r="A18" s="9"/>
      <c r="B18" s="9"/>
      <c r="C18" s="9"/>
      <c r="D18" s="10"/>
      <c r="E18" s="9"/>
      <c r="G18" s="9"/>
    </row>
    <row r="19" spans="1:7" ht="16.5" x14ac:dyDescent="0.3">
      <c r="A19" s="9"/>
      <c r="B19" s="9"/>
      <c r="C19" s="9"/>
      <c r="D19" s="10"/>
      <c r="E19" s="9"/>
      <c r="G19" s="9"/>
    </row>
    <row r="20" spans="1:7" ht="16.5" x14ac:dyDescent="0.3">
      <c r="A20" s="9"/>
      <c r="B20" s="9"/>
      <c r="C20" s="9"/>
      <c r="D20" s="10"/>
      <c r="E20" s="9"/>
      <c r="G20" s="9"/>
    </row>
    <row r="21" spans="1:7" ht="16.5" x14ac:dyDescent="0.3">
      <c r="A21" s="9"/>
      <c r="B21" s="9"/>
      <c r="C21" s="9"/>
      <c r="D21" s="10"/>
      <c r="E21" s="9"/>
      <c r="G21" s="9"/>
    </row>
    <row r="22" spans="1:7" ht="16.5" x14ac:dyDescent="0.3">
      <c r="A22" s="9"/>
      <c r="B22" s="9"/>
      <c r="C22" s="9"/>
      <c r="D22" s="10"/>
      <c r="E22" s="9"/>
      <c r="G22" s="9"/>
    </row>
    <row r="23" spans="1:7" ht="16.5" x14ac:dyDescent="0.3">
      <c r="A23" s="9"/>
      <c r="B23" s="9"/>
      <c r="C23" s="9"/>
      <c r="D23" s="10"/>
      <c r="E23" s="9"/>
      <c r="G23" s="9"/>
    </row>
    <row r="24" spans="1:7" ht="16.5" x14ac:dyDescent="0.3">
      <c r="A24" s="9"/>
      <c r="B24" s="9"/>
      <c r="C24" s="9"/>
      <c r="D24" s="10"/>
      <c r="E24" s="9"/>
      <c r="G24" s="9"/>
    </row>
    <row r="25" spans="1:7" ht="16.5" x14ac:dyDescent="0.3">
      <c r="A25" s="9"/>
      <c r="B25" s="9"/>
      <c r="C25" s="9"/>
      <c r="D25" s="10"/>
      <c r="E25" s="9"/>
      <c r="G25" s="9"/>
    </row>
    <row r="26" spans="1:7" ht="16.5" x14ac:dyDescent="0.3">
      <c r="A26" s="9"/>
      <c r="B26" s="9"/>
      <c r="C26" s="9"/>
      <c r="D26" s="10"/>
      <c r="E26" s="9"/>
      <c r="G26" s="9"/>
    </row>
    <row r="27" spans="1:7" ht="16.5" x14ac:dyDescent="0.3">
      <c r="A27" s="9"/>
      <c r="B27" s="9"/>
      <c r="C27" s="9"/>
      <c r="D27" s="10"/>
      <c r="E27" s="9"/>
      <c r="G27" s="9"/>
    </row>
    <row r="28" spans="1:7" ht="16.5" x14ac:dyDescent="0.3">
      <c r="A28" s="9"/>
      <c r="B28" s="9"/>
      <c r="C28" s="9"/>
      <c r="D28" s="10"/>
      <c r="E28" s="9"/>
      <c r="G28" s="9"/>
    </row>
    <row r="29" spans="1:7" ht="16.5" x14ac:dyDescent="0.3">
      <c r="A29" s="9"/>
      <c r="B29" s="9"/>
      <c r="C29" s="9"/>
      <c r="D29" s="10"/>
      <c r="E29" s="9"/>
      <c r="G29" s="9"/>
    </row>
    <row r="30" spans="1:7" ht="16.5" x14ac:dyDescent="0.3">
      <c r="A30" s="9"/>
      <c r="B30" s="9"/>
      <c r="C30" s="9"/>
      <c r="D30" s="10"/>
      <c r="E30" s="9"/>
      <c r="G30" s="9"/>
    </row>
    <row r="31" spans="1:7" ht="16.5" x14ac:dyDescent="0.3">
      <c r="A31" s="9"/>
      <c r="B31" s="9"/>
      <c r="C31" s="9"/>
      <c r="D31" s="10"/>
      <c r="E31" s="9"/>
      <c r="G31" s="9"/>
    </row>
    <row r="32" spans="1:7" ht="16.5" x14ac:dyDescent="0.3">
      <c r="A32"/>
      <c r="B32"/>
      <c r="C32"/>
      <c r="D32" s="10"/>
      <c r="E32"/>
      <c r="G32"/>
    </row>
    <row r="33" spans="1:7" x14ac:dyDescent="0.25">
      <c r="A33" s="9"/>
      <c r="B33" s="9"/>
      <c r="C33" s="9"/>
      <c r="E33" s="9"/>
      <c r="G33" s="9"/>
    </row>
    <row r="34" spans="1:7" x14ac:dyDescent="0.25">
      <c r="A34" s="9"/>
      <c r="B34" s="9"/>
      <c r="C34" s="9"/>
      <c r="E34" s="9"/>
      <c r="G34" s="9"/>
    </row>
    <row r="35" spans="1:7" x14ac:dyDescent="0.25">
      <c r="A35" s="9"/>
      <c r="B35" s="9"/>
      <c r="C35" s="9"/>
      <c r="E35" s="9"/>
      <c r="G35" s="9"/>
    </row>
    <row r="36" spans="1:7" x14ac:dyDescent="0.25">
      <c r="A36" s="9"/>
      <c r="B36" s="9"/>
      <c r="C36" s="9"/>
      <c r="E36" s="9"/>
      <c r="G36" s="9"/>
    </row>
    <row r="37" spans="1:7" x14ac:dyDescent="0.25">
      <c r="A37" s="9"/>
      <c r="B37" s="9"/>
      <c r="C37" s="9"/>
      <c r="E37" s="9"/>
      <c r="G37" s="9"/>
    </row>
    <row r="38" spans="1:7" x14ac:dyDescent="0.25">
      <c r="A38" s="9"/>
      <c r="B38" s="9"/>
      <c r="C38" s="9"/>
      <c r="E38" s="9"/>
      <c r="G38" s="9"/>
    </row>
    <row r="39" spans="1:7" x14ac:dyDescent="0.25">
      <c r="A39" s="9"/>
      <c r="B39" s="9"/>
      <c r="C39" s="9"/>
      <c r="E39" s="9"/>
      <c r="G39" s="9"/>
    </row>
    <row r="40" spans="1:7" x14ac:dyDescent="0.25">
      <c r="A40" s="9"/>
      <c r="B40" s="9"/>
      <c r="C40" s="9"/>
      <c r="E40" s="9"/>
      <c r="G40" s="9"/>
    </row>
    <row r="41" spans="1:7" x14ac:dyDescent="0.25">
      <c r="A41" s="9"/>
      <c r="B41" s="9"/>
      <c r="C41" s="9"/>
      <c r="E41" s="9"/>
      <c r="G41" s="9"/>
    </row>
    <row r="42" spans="1:7" x14ac:dyDescent="0.25">
      <c r="A42" s="9"/>
      <c r="B42" s="9"/>
      <c r="C42" s="9"/>
      <c r="E42" s="9"/>
      <c r="G42" s="9"/>
    </row>
    <row r="43" spans="1:7" x14ac:dyDescent="0.25">
      <c r="A43" s="9"/>
      <c r="B43" s="9"/>
      <c r="C43" s="9"/>
      <c r="E43" s="9"/>
      <c r="G43" s="9"/>
    </row>
    <row r="44" spans="1:7" x14ac:dyDescent="0.25">
      <c r="A44" s="9"/>
      <c r="B44" s="9"/>
      <c r="C44" s="9"/>
      <c r="E44" s="9"/>
      <c r="G44" s="9"/>
    </row>
    <row r="45" spans="1:7" x14ac:dyDescent="0.25">
      <c r="A45" s="9"/>
      <c r="B45" s="9"/>
      <c r="C45" s="9"/>
      <c r="E45" s="9"/>
      <c r="G45" s="9"/>
    </row>
    <row r="46" spans="1:7" x14ac:dyDescent="0.25">
      <c r="A46" s="9"/>
      <c r="B46" s="9"/>
      <c r="C46" s="9"/>
      <c r="E46" s="9"/>
      <c r="G46" s="9"/>
    </row>
    <row r="47" spans="1:7" x14ac:dyDescent="0.25">
      <c r="A47" s="9"/>
      <c r="B47" s="9"/>
      <c r="C47" s="9"/>
      <c r="E47" s="9"/>
      <c r="G47" s="9"/>
    </row>
    <row r="48" spans="1:7" x14ac:dyDescent="0.25">
      <c r="A48" s="9"/>
      <c r="B48" s="9"/>
      <c r="C48" s="9"/>
      <c r="E48" s="9"/>
      <c r="G48" s="9"/>
    </row>
    <row r="49" spans="1:7" x14ac:dyDescent="0.25">
      <c r="A49" s="9"/>
      <c r="B49" s="9"/>
      <c r="C49" s="9"/>
      <c r="E49" s="9"/>
      <c r="G49" s="9"/>
    </row>
    <row r="50" spans="1:7" x14ac:dyDescent="0.25">
      <c r="A50" s="9"/>
      <c r="B50" s="9"/>
      <c r="C50" s="9"/>
      <c r="E50" s="9"/>
      <c r="G50" s="9"/>
    </row>
    <row r="51" spans="1:7" x14ac:dyDescent="0.25">
      <c r="A51" s="9"/>
      <c r="B51" s="9"/>
      <c r="C51" s="9"/>
      <c r="E51" s="9"/>
      <c r="G51" s="9"/>
    </row>
    <row r="52" spans="1:7" x14ac:dyDescent="0.25">
      <c r="A52" s="9"/>
      <c r="B52" s="9"/>
      <c r="C52" s="9"/>
      <c r="E52" s="9"/>
      <c r="G52" s="9"/>
    </row>
    <row r="53" spans="1:7" x14ac:dyDescent="0.25">
      <c r="A53" s="9"/>
      <c r="B53" s="9"/>
      <c r="C53" s="9"/>
      <c r="E53" s="9"/>
      <c r="G53" s="9"/>
    </row>
    <row r="54" spans="1:7" x14ac:dyDescent="0.25">
      <c r="A54" s="9"/>
      <c r="B54" s="9"/>
      <c r="C54" s="9"/>
      <c r="E54" s="9"/>
      <c r="G54" s="9"/>
    </row>
    <row r="55" spans="1:7" x14ac:dyDescent="0.25">
      <c r="A55" s="9"/>
      <c r="B55" s="9"/>
      <c r="C55" s="9"/>
      <c r="E55" s="9"/>
      <c r="G55" s="9"/>
    </row>
    <row r="56" spans="1:7" x14ac:dyDescent="0.25">
      <c r="A56" s="9"/>
      <c r="B56" s="9"/>
      <c r="C56" s="9"/>
      <c r="E56" s="9"/>
      <c r="G56" s="9"/>
    </row>
    <row r="57" spans="1:7" x14ac:dyDescent="0.25">
      <c r="A57" s="9"/>
      <c r="B57" s="9"/>
      <c r="C57" s="9"/>
      <c r="E57" s="9"/>
      <c r="G57" s="9"/>
    </row>
    <row r="58" spans="1:7" x14ac:dyDescent="0.25">
      <c r="A58" s="9"/>
      <c r="B58" s="9"/>
      <c r="C58" s="9"/>
      <c r="E58" s="9"/>
      <c r="G58" s="9"/>
    </row>
    <row r="59" spans="1:7" x14ac:dyDescent="0.25">
      <c r="A59" s="9"/>
      <c r="B59" s="9"/>
      <c r="C59" s="9"/>
      <c r="E59" s="9"/>
      <c r="G59" s="9"/>
    </row>
    <row r="60" spans="1:7" x14ac:dyDescent="0.25">
      <c r="A60" s="9"/>
      <c r="B60" s="9"/>
      <c r="C60" s="9"/>
      <c r="E60" s="9"/>
      <c r="G60" s="9"/>
    </row>
    <row r="61" spans="1:7" x14ac:dyDescent="0.25">
      <c r="A61" s="9"/>
      <c r="B61" s="9"/>
      <c r="C61" s="9"/>
      <c r="E61" s="9"/>
      <c r="G61" s="9"/>
    </row>
  </sheetData>
  <conditionalFormatting sqref="B3:B10">
    <cfRule type="containsText" dxfId="22" priority="5" operator="containsText" text="overdue">
      <formula>NOT(ISERROR(SEARCH("overdue",B3)))</formula>
    </cfRule>
    <cfRule type="containsText" dxfId="21" priority="6" operator="containsText" text="approved">
      <formula>NOT(ISERROR(SEARCH("approved",B3)))</formula>
    </cfRule>
    <cfRule type="containsText" dxfId="20" priority="7" operator="containsText" text="review">
      <formula>NOT(ISERROR(SEARCH("review",B3)))</formula>
    </cfRule>
    <cfRule type="containsText" dxfId="19" priority="8" operator="containsText" text="Complete">
      <formula>NOT(ISERROR(SEARCH("Complete",B3)))</formula>
    </cfRule>
    <cfRule type="containsText" dxfId="18" priority="9" operator="containsText" text="In Progress">
      <formula>NOT(ISERROR(SEARCH("In Progress",B3)))</formula>
    </cfRule>
    <cfRule type="containsText" dxfId="17" priority="10" operator="containsText" text="on hold">
      <formula>NOT(ISERROR(SEARCH("on hold",B3)))</formula>
    </cfRule>
  </conditionalFormatting>
  <conditionalFormatting sqref="D3:D6">
    <cfRule type="containsText" dxfId="16" priority="1" operator="containsText" text="follow-up">
      <formula>NOT(ISERROR(SEARCH("follow-up",D3)))</formula>
    </cfRule>
    <cfRule type="containsText" dxfId="15" priority="2" operator="containsText" text="lead">
      <formula>NOT(ISERROR(SEARCH("lead",D3)))</formula>
    </cfRule>
    <cfRule type="containsText" dxfId="14" priority="3" operator="containsText" text="closed">
      <formula>NOT(ISERROR(SEARCH("closed",D3)))</formula>
    </cfRule>
    <cfRule type="containsText" dxfId="13" priority="4" operator="containsText" text="declined">
      <formula>NOT(ISERROR(SEARCH("declined",D3)))</formula>
    </cfRule>
  </conditionalFormatting>
  <conditionalFormatting sqref="D7:D8">
    <cfRule type="containsText" dxfId="12" priority="11" operator="containsText" text="overdue">
      <formula>NOT(ISERROR(SEARCH("overdue",D7)))</formula>
    </cfRule>
    <cfRule type="containsText" dxfId="11" priority="12" operator="containsText" text="approved">
      <formula>NOT(ISERROR(SEARCH("approved",D7)))</formula>
    </cfRule>
    <cfRule type="containsText" dxfId="10" priority="13" operator="containsText" text="review">
      <formula>NOT(ISERROR(SEARCH("review",D7)))</formula>
    </cfRule>
    <cfRule type="containsText" dxfId="9" priority="14" operator="containsText" text="Complete">
      <formula>NOT(ISERROR(SEARCH("Complete",D7)))</formula>
    </cfRule>
    <cfRule type="containsText" dxfId="8" priority="15" operator="containsText" text="In Progress">
      <formula>NOT(ISERROR(SEARCH("In Progress",D7)))</formula>
    </cfRule>
    <cfRule type="containsText" dxfId="7" priority="16" operator="containsText" text="on hold">
      <formula>NOT(ISERROR(SEARCH("on hold",D7)))</formula>
    </cfRule>
  </conditionalFormatting>
  <conditionalFormatting sqref="D9:D10">
    <cfRule type="containsText" dxfId="6" priority="30" operator="containsText" text="Approved">
      <formula>NOT(ISERROR(SEARCH("Approved",D9)))</formula>
    </cfRule>
    <cfRule type="containsText" dxfId="5" priority="34" operator="containsText" text="Needs Review">
      <formula>NOT(ISERROR(SEARCH("Needs Review",D9)))</formula>
    </cfRule>
    <cfRule type="containsText" dxfId="4" priority="35" operator="containsText" text="Not Started">
      <formula>NOT(ISERROR(SEARCH("Not Started",D9)))</formula>
    </cfRule>
    <cfRule type="containsText" dxfId="3" priority="36" operator="containsText" text="On Hold">
      <formula>NOT(ISERROR(SEARCH("On Hold",D9)))</formula>
    </cfRule>
    <cfRule type="containsText" dxfId="2" priority="37" operator="containsText" text="Overdue">
      <formula>NOT(ISERROR(SEARCH("Overdue",D9)))</formula>
    </cfRule>
    <cfRule type="containsText" dxfId="1" priority="38" operator="containsText" text="Complete">
      <formula>NOT(ISERROR(SEARCH("Complete",D9)))</formula>
    </cfRule>
    <cfRule type="containsText" dxfId="0" priority="39" operator="containsText" text="In Progress">
      <formula>NOT(ISERROR(SEARCH("In Progress",D9)))</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4485-B43E-F34E-B365-EB17B2DD754A}">
  <sheetPr>
    <tabColor theme="0" tint="-0.249977111117893"/>
  </sheetPr>
  <dimension ref="B2"/>
  <sheetViews>
    <sheetView showGridLines="0" workbookViewId="0">
      <selection activeCell="BS78" sqref="BS78"/>
    </sheetView>
  </sheetViews>
  <sheetFormatPr defaultColWidth="10.875" defaultRowHeight="15" x14ac:dyDescent="0.25"/>
  <cols>
    <col min="1" max="1" width="3.375" style="6" customWidth="1"/>
    <col min="2" max="2" width="88.375" style="6" customWidth="1"/>
    <col min="3" max="16384" width="10.875" style="6"/>
  </cols>
  <sheetData>
    <row r="2" spans="2:2" ht="90"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Action and Status CRM</vt:lpstr>
      <vt:lpstr>Dropdown Keys - Do Not Delete -</vt:lpstr>
      <vt:lpstr>Disclaimer</vt:lpstr>
      <vt:lpstr>'Action and Status CRM'!Print_Area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Kayla Franssen</cp:lastModifiedBy>
  <cp:lastPrinted>2025-06-21T23:01:22Z</cp:lastPrinted>
  <dcterms:created xsi:type="dcterms:W3CDTF">2016-01-26T19:39:52Z</dcterms:created>
  <dcterms:modified xsi:type="dcterms:W3CDTF">2025-06-29T17:58:39Z</dcterms:modified>
</cp:coreProperties>
</file>