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29"/>
  <workbookPr autoCompressPictures="0"/>
  <mc:AlternateContent xmlns:mc="http://schemas.openxmlformats.org/markup-compatibility/2006">
    <mc:Choice Requires="x15">
      <x15ac:absPath xmlns:x15ac="http://schemas.microsoft.com/office/spreadsheetml/2010/11/ac" url="/Users/megan/Desktop/Smartsheet/Templates - Free Restaurant Budget Templates/"/>
    </mc:Choice>
  </mc:AlternateContent>
  <xr:revisionPtr revIDLastSave="0" documentId="13_ncr:1_{5F6020C6-EDA9-254F-BA6A-21C1F88DAE1A}" xr6:coauthVersionLast="47" xr6:coauthVersionMax="47" xr10:uidLastSave="{00000000-0000-0000-0000-000000000000}"/>
  <bookViews>
    <workbookView xWindow="2600" yWindow="680" windowWidth="21540" windowHeight="14080" tabRatio="500" xr2:uid="{00000000-000D-0000-FFFF-FFFF00000000}"/>
  </bookViews>
  <sheets>
    <sheet name="Restaurant Construction Budget" sheetId="6" r:id="rId1"/>
    <sheet name="EXAMPLE - Construction Budget" sheetId="1" r:id="rId2"/>
    <sheet name="- Disclaimer -" sheetId="3" r:id="rId3"/>
  </sheets>
  <externalReferences>
    <externalReference r:id="rId4"/>
    <externalReference r:id="rId5"/>
  </externalReferences>
  <definedNames>
    <definedName name="_xlnm.Print_Area" localSheetId="1">'EXAMPLE - Construction Budget'!$B$1:$F$136</definedName>
    <definedName name="_xlnm.Print_Area" localSheetId="0">'Restaurant Construction Budget'!$B$2:$F$137</definedName>
    <definedName name="Priority">#REF!</definedName>
    <definedName name="Status">#REF!</definedName>
    <definedName name="Type" localSheetId="2">'[1]Maintenance Work Order'!#REF!</definedName>
    <definedName name="Type">'[2]Construction Job Proposal'!#REF!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37" i="6" l="1"/>
  <c r="F136" i="6"/>
  <c r="F135" i="6"/>
  <c r="F134" i="6"/>
  <c r="F133" i="6"/>
  <c r="F132" i="6"/>
  <c r="F131" i="6"/>
  <c r="F130" i="6"/>
  <c r="F129" i="6"/>
  <c r="F128" i="6"/>
  <c r="F127" i="6"/>
  <c r="F126" i="6"/>
  <c r="F125" i="6"/>
  <c r="F124" i="6"/>
  <c r="F123" i="6"/>
  <c r="F122" i="6"/>
  <c r="E122" i="6"/>
  <c r="D122" i="6"/>
  <c r="F121" i="6"/>
  <c r="F120" i="6"/>
  <c r="F119" i="6"/>
  <c r="F118" i="6"/>
  <c r="F117" i="6"/>
  <c r="F116" i="6"/>
  <c r="F115" i="6"/>
  <c r="F114" i="6"/>
  <c r="F113" i="6"/>
  <c r="F112" i="6"/>
  <c r="F111" i="6"/>
  <c r="F110" i="6"/>
  <c r="F109" i="6"/>
  <c r="F108" i="6"/>
  <c r="F107" i="6"/>
  <c r="F106" i="6"/>
  <c r="F105" i="6"/>
  <c r="F104" i="6"/>
  <c r="F103" i="6"/>
  <c r="E102" i="6"/>
  <c r="D102" i="6"/>
  <c r="F101" i="6"/>
  <c r="F100" i="6"/>
  <c r="F99" i="6"/>
  <c r="F98" i="6"/>
  <c r="F97" i="6"/>
  <c r="F96" i="6"/>
  <c r="F95" i="6"/>
  <c r="F94" i="6"/>
  <c r="F93" i="6"/>
  <c r="F92" i="6"/>
  <c r="F91" i="6"/>
  <c r="F90" i="6"/>
  <c r="F89" i="6"/>
  <c r="F88" i="6"/>
  <c r="F87" i="6"/>
  <c r="F86" i="6"/>
  <c r="F85" i="6"/>
  <c r="F84" i="6"/>
  <c r="F83" i="6"/>
  <c r="F82" i="6"/>
  <c r="E81" i="6"/>
  <c r="D81" i="6"/>
  <c r="F80" i="6"/>
  <c r="F79" i="6"/>
  <c r="F78" i="6"/>
  <c r="F77" i="6"/>
  <c r="F76" i="6"/>
  <c r="F75" i="6"/>
  <c r="F74" i="6"/>
  <c r="F73" i="6"/>
  <c r="F72" i="6"/>
  <c r="F71" i="6"/>
  <c r="F70" i="6"/>
  <c r="F69" i="6"/>
  <c r="F68" i="6"/>
  <c r="F67" i="6"/>
  <c r="F66" i="6"/>
  <c r="F65" i="6"/>
  <c r="F64" i="6"/>
  <c r="F63" i="6"/>
  <c r="F62" i="6"/>
  <c r="E61" i="6"/>
  <c r="D61" i="6"/>
  <c r="F60" i="6"/>
  <c r="F59" i="6"/>
  <c r="F58" i="6"/>
  <c r="F57" i="6"/>
  <c r="F56" i="6"/>
  <c r="F55" i="6"/>
  <c r="F54" i="6"/>
  <c r="F53" i="6"/>
  <c r="F52" i="6"/>
  <c r="F51" i="6"/>
  <c r="F50" i="6"/>
  <c r="F49" i="6"/>
  <c r="F48" i="6"/>
  <c r="F47" i="6"/>
  <c r="F46" i="6"/>
  <c r="E45" i="6"/>
  <c r="D45" i="6"/>
  <c r="F44" i="6"/>
  <c r="F43" i="6"/>
  <c r="F42" i="6"/>
  <c r="F41" i="6"/>
  <c r="F40" i="6"/>
  <c r="F39" i="6"/>
  <c r="F38" i="6"/>
  <c r="F37" i="6"/>
  <c r="F36" i="6"/>
  <c r="F35" i="6"/>
  <c r="E34" i="6"/>
  <c r="D34" i="6"/>
  <c r="F33" i="6"/>
  <c r="F32" i="6"/>
  <c r="F31" i="6"/>
  <c r="F30" i="6"/>
  <c r="F29" i="6"/>
  <c r="F28" i="6"/>
  <c r="F27" i="6"/>
  <c r="F26" i="6"/>
  <c r="F25" i="6"/>
  <c r="F24" i="6"/>
  <c r="F23" i="6"/>
  <c r="F22" i="6"/>
  <c r="F21" i="6"/>
  <c r="E20" i="6"/>
  <c r="D20" i="6"/>
  <c r="F19" i="6"/>
  <c r="F18" i="6"/>
  <c r="F17" i="6"/>
  <c r="F16" i="6"/>
  <c r="F15" i="6"/>
  <c r="F14" i="6"/>
  <c r="F13" i="6"/>
  <c r="F12" i="6"/>
  <c r="F11" i="6"/>
  <c r="F10" i="6"/>
  <c r="E9" i="6"/>
  <c r="D9" i="6"/>
  <c r="D8" i="1"/>
  <c r="D19" i="1"/>
  <c r="D33" i="1"/>
  <c r="D44" i="1"/>
  <c r="D60" i="1"/>
  <c r="D80" i="1"/>
  <c r="D101" i="1"/>
  <c r="D121" i="1"/>
  <c r="E8" i="1"/>
  <c r="E19" i="1"/>
  <c r="E33" i="1"/>
  <c r="E44" i="1"/>
  <c r="F44" i="1" s="1"/>
  <c r="E60" i="1"/>
  <c r="E80" i="1"/>
  <c r="E101" i="1"/>
  <c r="E121" i="1"/>
  <c r="F20" i="1"/>
  <c r="F21" i="1"/>
  <c r="F22" i="1"/>
  <c r="F23" i="1"/>
  <c r="F24" i="1"/>
  <c r="F25" i="1"/>
  <c r="F132" i="1"/>
  <c r="F129" i="1"/>
  <c r="F128" i="1"/>
  <c r="F127" i="1"/>
  <c r="F126" i="1"/>
  <c r="F125" i="1"/>
  <c r="F124" i="1"/>
  <c r="F119" i="1"/>
  <c r="F118" i="1"/>
  <c r="F117" i="1"/>
  <c r="F115" i="1"/>
  <c r="F114" i="1"/>
  <c r="F113" i="1"/>
  <c r="F112" i="1"/>
  <c r="F107" i="1"/>
  <c r="F106" i="1"/>
  <c r="F105" i="1"/>
  <c r="F104" i="1"/>
  <c r="F103" i="1"/>
  <c r="F102" i="1"/>
  <c r="F100" i="1"/>
  <c r="F99" i="1"/>
  <c r="F98" i="1"/>
  <c r="F97" i="1"/>
  <c r="F96" i="1"/>
  <c r="F95" i="1"/>
  <c r="F94" i="1"/>
  <c r="F93" i="1"/>
  <c r="F92" i="1"/>
  <c r="F91" i="1"/>
  <c r="F90" i="1"/>
  <c r="F89" i="1"/>
  <c r="F88" i="1"/>
  <c r="F87" i="1"/>
  <c r="F86" i="1"/>
  <c r="F85" i="1"/>
  <c r="F84" i="1"/>
  <c r="F83" i="1"/>
  <c r="F82" i="1"/>
  <c r="F81" i="1"/>
  <c r="F78" i="1"/>
  <c r="F77" i="1"/>
  <c r="F76" i="1"/>
  <c r="F75" i="1"/>
  <c r="F74" i="1"/>
  <c r="F56" i="1"/>
  <c r="F66" i="1"/>
  <c r="F65" i="1"/>
  <c r="F64" i="1"/>
  <c r="F63" i="1"/>
  <c r="F69" i="1"/>
  <c r="F68" i="1"/>
  <c r="F67" i="1"/>
  <c r="F62" i="1"/>
  <c r="F51" i="1"/>
  <c r="F50" i="1"/>
  <c r="F49" i="1"/>
  <c r="F48" i="1"/>
  <c r="F47" i="1"/>
  <c r="F46" i="1"/>
  <c r="F37" i="1"/>
  <c r="F36" i="1"/>
  <c r="F35" i="1"/>
  <c r="F41" i="1"/>
  <c r="F40" i="1"/>
  <c r="F39" i="1"/>
  <c r="F38" i="1"/>
  <c r="F16" i="1"/>
  <c r="F30" i="1"/>
  <c r="F29" i="1"/>
  <c r="F27" i="1"/>
  <c r="F136" i="1"/>
  <c r="F135" i="1"/>
  <c r="F134" i="1"/>
  <c r="F133" i="1"/>
  <c r="F131" i="1"/>
  <c r="F130" i="1"/>
  <c r="F123" i="1"/>
  <c r="F122" i="1"/>
  <c r="F120" i="1"/>
  <c r="F111" i="1"/>
  <c r="F110" i="1"/>
  <c r="F109" i="1"/>
  <c r="F116" i="1"/>
  <c r="F108" i="1"/>
  <c r="F79" i="1"/>
  <c r="F73" i="1"/>
  <c r="F72" i="1"/>
  <c r="F71" i="1"/>
  <c r="F70" i="1"/>
  <c r="F61" i="1"/>
  <c r="F59" i="1"/>
  <c r="F58" i="1"/>
  <c r="F57" i="1"/>
  <c r="F55" i="1"/>
  <c r="F54" i="1"/>
  <c r="F53" i="1"/>
  <c r="F52" i="1"/>
  <c r="F45" i="1"/>
  <c r="F43" i="1"/>
  <c r="F42" i="1"/>
  <c r="F34" i="1"/>
  <c r="F32" i="1"/>
  <c r="F31" i="1"/>
  <c r="F28" i="1"/>
  <c r="F26" i="1"/>
  <c r="F18" i="1"/>
  <c r="F17" i="1"/>
  <c r="F15" i="1"/>
  <c r="F14" i="1"/>
  <c r="F13" i="1"/>
  <c r="F12" i="1"/>
  <c r="F11" i="1"/>
  <c r="F10" i="1"/>
  <c r="F9" i="1"/>
  <c r="E5" i="1" l="1"/>
  <c r="D5" i="1"/>
  <c r="F121" i="1"/>
  <c r="F81" i="6"/>
  <c r="F45" i="6"/>
  <c r="D6" i="6"/>
  <c r="F34" i="6"/>
  <c r="F102" i="6"/>
  <c r="F20" i="6"/>
  <c r="E6" i="6"/>
  <c r="F61" i="6"/>
  <c r="F9" i="6"/>
  <c r="F101" i="1"/>
  <c r="F80" i="1"/>
  <c r="F60" i="1"/>
  <c r="F33" i="1"/>
  <c r="F19" i="1"/>
  <c r="F8" i="1"/>
  <c r="F5" i="1" s="1"/>
  <c r="F6" i="6" l="1"/>
</calcChain>
</file>

<file path=xl/sharedStrings.xml><?xml version="1.0" encoding="utf-8"?>
<sst xmlns="http://schemas.openxmlformats.org/spreadsheetml/2006/main" count="318" uniqueCount="174">
  <si>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</si>
  <si>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</si>
  <si>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WBS</t>
  </si>
  <si>
    <t>1.0</t>
  </si>
  <si>
    <t>1.10</t>
  </si>
  <si>
    <t>2.0</t>
  </si>
  <si>
    <t>2.1</t>
  </si>
  <si>
    <t>2.2</t>
  </si>
  <si>
    <t>2.3</t>
  </si>
  <si>
    <t>2.4</t>
  </si>
  <si>
    <t>2.5</t>
  </si>
  <si>
    <t>2.6</t>
  </si>
  <si>
    <t>2.7</t>
  </si>
  <si>
    <t>2.8</t>
  </si>
  <si>
    <t>2.9</t>
  </si>
  <si>
    <t>2.10</t>
  </si>
  <si>
    <t>2.11</t>
  </si>
  <si>
    <t>2.12</t>
  </si>
  <si>
    <t>2.13</t>
  </si>
  <si>
    <t>3.1</t>
  </si>
  <si>
    <t>3.0</t>
  </si>
  <si>
    <t>3.2</t>
  </si>
  <si>
    <t>3.3</t>
  </si>
  <si>
    <t>3.4</t>
  </si>
  <si>
    <t>3.5</t>
  </si>
  <si>
    <t>3.6</t>
  </si>
  <si>
    <t>3.7</t>
  </si>
  <si>
    <t>3.8</t>
  </si>
  <si>
    <t>3.9</t>
  </si>
  <si>
    <t>3.10</t>
  </si>
  <si>
    <t>4.0</t>
  </si>
  <si>
    <t>4.1</t>
  </si>
  <si>
    <t>4.2</t>
  </si>
  <si>
    <t>4.3</t>
  </si>
  <si>
    <t>4.4</t>
  </si>
  <si>
    <t>4.5</t>
  </si>
  <si>
    <t>4.6</t>
  </si>
  <si>
    <t>4.7</t>
  </si>
  <si>
    <t>4.8</t>
  </si>
  <si>
    <t>4.9</t>
  </si>
  <si>
    <t>4.10</t>
  </si>
  <si>
    <t>4.11</t>
  </si>
  <si>
    <t>4.12</t>
  </si>
  <si>
    <t>4.13</t>
  </si>
  <si>
    <t>4.14</t>
  </si>
  <si>
    <t>4.15</t>
  </si>
  <si>
    <t>5.0</t>
  </si>
  <si>
    <t>5.1</t>
  </si>
  <si>
    <t>5.2</t>
  </si>
  <si>
    <t>5.3</t>
  </si>
  <si>
    <t>5.4</t>
  </si>
  <si>
    <t>5.5</t>
  </si>
  <si>
    <t>5.6</t>
  </si>
  <si>
    <t>5.7</t>
  </si>
  <si>
    <t>5.8</t>
  </si>
  <si>
    <t>5.9</t>
  </si>
  <si>
    <t>5.10</t>
  </si>
  <si>
    <t>5.11</t>
  </si>
  <si>
    <t>5.12</t>
  </si>
  <si>
    <t>5.13</t>
  </si>
  <si>
    <t>5.14</t>
  </si>
  <si>
    <t>5.15</t>
  </si>
  <si>
    <t>5.16</t>
  </si>
  <si>
    <t>5.17</t>
  </si>
  <si>
    <t>5.18</t>
  </si>
  <si>
    <t>5.19</t>
  </si>
  <si>
    <t>6.0</t>
  </si>
  <si>
    <t>6.1</t>
  </si>
  <si>
    <t>6.2</t>
  </si>
  <si>
    <t>6.3</t>
  </si>
  <si>
    <t>6.4</t>
  </si>
  <si>
    <t>6.5</t>
  </si>
  <si>
    <t>6.6</t>
  </si>
  <si>
    <t>6.7</t>
  </si>
  <si>
    <t>6.8</t>
  </si>
  <si>
    <t>6.9</t>
  </si>
  <si>
    <t>6.10</t>
  </si>
  <si>
    <t>6.11</t>
  </si>
  <si>
    <t>6.12</t>
  </si>
  <si>
    <t>6.13</t>
  </si>
  <si>
    <t>6.14</t>
  </si>
  <si>
    <t>6.15</t>
  </si>
  <si>
    <t>6.16</t>
  </si>
  <si>
    <t>6.17</t>
  </si>
  <si>
    <t>6.18</t>
  </si>
  <si>
    <t>6.19</t>
  </si>
  <si>
    <t>6.20</t>
  </si>
  <si>
    <t>7.0</t>
  </si>
  <si>
    <t>7.1</t>
  </si>
  <si>
    <t>7.2</t>
  </si>
  <si>
    <t>7.3</t>
  </si>
  <si>
    <t>7.4</t>
  </si>
  <si>
    <t>7.5</t>
  </si>
  <si>
    <t>7.6</t>
  </si>
  <si>
    <t>7.7</t>
  </si>
  <si>
    <t>7.8</t>
  </si>
  <si>
    <t>7.9</t>
  </si>
  <si>
    <t>7.10</t>
  </si>
  <si>
    <t>7.11</t>
  </si>
  <si>
    <t>7.12</t>
  </si>
  <si>
    <t>7.13</t>
  </si>
  <si>
    <t>7.14</t>
  </si>
  <si>
    <t>7.15</t>
  </si>
  <si>
    <t>7.16</t>
  </si>
  <si>
    <t>7.17</t>
  </si>
  <si>
    <t>7.18</t>
  </si>
  <si>
    <t>7.19</t>
  </si>
  <si>
    <t>8.0</t>
  </si>
  <si>
    <t>8.1</t>
  </si>
  <si>
    <t>8.2</t>
  </si>
  <si>
    <t>8.3</t>
  </si>
  <si>
    <t>8.4</t>
  </si>
  <si>
    <t>8.5</t>
  </si>
  <si>
    <t>8.6</t>
  </si>
  <si>
    <t>8.7</t>
  </si>
  <si>
    <t>8.8</t>
  </si>
  <si>
    <t>8.9</t>
  </si>
  <si>
    <t>8.10</t>
  </si>
  <si>
    <t>8.11</t>
  </si>
  <si>
    <t>8.12</t>
  </si>
  <si>
    <t>8.13</t>
  </si>
  <si>
    <t>8.14</t>
  </si>
  <si>
    <t>8.15</t>
  </si>
  <si>
    <t>Category &amp; Items</t>
  </si>
  <si>
    <t>Actual 
Total</t>
  </si>
  <si>
    <t>–––––––––––––––– Budget ––––––––––––––––</t>
  </si>
  <si>
    <t>Restaurant Construction Budget Example</t>
  </si>
  <si>
    <t>Estimated</t>
  </si>
  <si>
    <t>Estimated Total</t>
  </si>
  <si>
    <t>Actual</t>
  </si>
  <si>
    <t>Difference</t>
  </si>
  <si>
    <t>Difference Total</t>
  </si>
  <si>
    <t>General Requirements</t>
  </si>
  <si>
    <t>Plans &amp; Permits</t>
  </si>
  <si>
    <t>Administrative Costs</t>
  </si>
  <si>
    <t>Financing &amp; Legal Fees</t>
  </si>
  <si>
    <t>Other</t>
  </si>
  <si>
    <t>Site Preparation</t>
  </si>
  <si>
    <t>Space Remodel &amp; Improvements</t>
  </si>
  <si>
    <t>Dumpster &amp; Waste Removal</t>
  </si>
  <si>
    <t>Job-Site Security &amp; Storage</t>
  </si>
  <si>
    <t>Temporary Utilities &amp; Rentals</t>
  </si>
  <si>
    <t>Utilities and Infrastructure</t>
  </si>
  <si>
    <t>Plumbing System Updates</t>
  </si>
  <si>
    <t>Electrical System Updates</t>
  </si>
  <si>
    <t>Gas Line Installation/Updates</t>
  </si>
  <si>
    <t>Telecom &amp; Internet Setup</t>
  </si>
  <si>
    <t>HVAC System Modifications</t>
  </si>
  <si>
    <t>Interior Construction</t>
  </si>
  <si>
    <t>Flooring (Tile, Vinyl, Wood)</t>
  </si>
  <si>
    <t>Walls &amp; Ceiling Finishes</t>
  </si>
  <si>
    <t>Painting &amp; Staining</t>
  </si>
  <si>
    <t>Interior Doors &amp; Hardware</t>
  </si>
  <si>
    <t>Lighting Fixtures &amp; Setup</t>
  </si>
  <si>
    <t>Furniture &amp; Fixtures Install</t>
  </si>
  <si>
    <t>Kitchen and Service Areas</t>
  </si>
  <si>
    <t>Stainless Steel Workstations</t>
  </si>
  <si>
    <t>Walk-in &amp; Refrigeration Setup</t>
  </si>
  <si>
    <t>Cooking Equipment Installation</t>
  </si>
  <si>
    <t>Dishwashing Station Setup</t>
  </si>
  <si>
    <t>Prep Areas &amp; Storage Setup</t>
  </si>
  <si>
    <t>Fire Suppression System</t>
  </si>
  <si>
    <t>Dining Area and Bar</t>
  </si>
  <si>
    <t>Bar Setup &amp; Counters</t>
  </si>
  <si>
    <t>Seating &amp; Tables</t>
  </si>
  <si>
    <t>POS &amp; Payment System Setup</t>
  </si>
  <si>
    <t>Signage &amp; Branding</t>
  </si>
  <si>
    <t>Exterior and Accessibility</t>
  </si>
  <si>
    <t>Signage &amp; Exterior Paint</t>
  </si>
  <si>
    <t>Outdoor Seating &amp; Fencing</t>
  </si>
  <si>
    <t>Parking Lot &amp; Walkways</t>
  </si>
  <si>
    <t>ADA Compliance Upgrades</t>
  </si>
  <si>
    <t xml:space="preserve">Restaurant Construction Budget </t>
  </si>
  <si>
    <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</si>
</sst>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sz val="9"/>
      <color theme="1"/>
      <name val="Century Gothic"/>
      <family val="1"/>
    </font>
    <font>
      <b/>
      <sz val="22"/>
      <color theme="8" tint="-0.499984740745262"/>
      <name val="Century Gothic"/>
      <family val="1"/>
    </font>
    <font>
      <sz val="11"/>
      <color theme="1"/>
      <name val="Arial"/>
      <family val="2"/>
    </font>
    <font>
      <sz val="10"/>
      <color theme="1"/>
      <name val="Century Gothic"/>
      <family val="1"/>
    </font>
    <font>
      <b/>
      <sz val="10"/>
      <color theme="1"/>
      <name val="Century Gothic"/>
      <family val="1"/>
    </font>
    <font>
      <b/>
      <sz val="9"/>
      <color theme="1"/>
      <name val="Century Gothic"/>
      <family val="1"/>
    </font>
    <font>
      <b/>
      <sz val="9"/>
      <color theme="1" tint="0.34998626667073579"/>
      <name val="Century Gothic"/>
      <family val="1"/>
    </font>
    <font>
      <sz val="9"/>
      <color theme="1" tint="0.34998626667073579"/>
      <name val="Century Gothic"/>
      <family val="1"/>
    </font>
    <font>
      <sz val="8"/>
      <name val="Calibri"/>
      <family val="2"/>
      <scheme val="minor"/>
    </font>
    <font>
      <sz val="11"/>
      <color theme="1"/>
      <name val="Calibri"/>
      <family val="2"/>
      <scheme val="minor"/>
    </font>
    <font>
      <u/>
      <sz val="12"/>
      <color theme="10"/>
      <name val="Calibri"/>
      <family val="2"/>
      <scheme val="minor"/>
    </font>
    <font>
      <b/>
      <sz val="10"/>
      <color theme="1" tint="0.34998626667073579"/>
      <name val="Century Gothic"/>
      <family val="1"/>
    </font>
    <font>
      <sz val="12"/>
      <color theme="1" tint="0.34998626667073579"/>
      <name val="Century Gothic"/>
      <family val="1"/>
    </font>
    <font>
      <b/>
      <sz val="24"/>
      <color theme="1" tint="0.34998626667073579"/>
      <name val="Century Gothic"/>
      <family val="1"/>
    </font>
    <font>
      <b/>
      <u/>
      <sz val="22"/>
      <color theme="0"/>
      <name val="Century Gothic"/>
      <family val="1"/>
    </font>
  </fonts>
  <fills count="1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
      <patternFill patternType="solid">
        <fgColor theme="2" tint="-0.249977111117893"/>
        <bgColor indexed="64"/>
      </patternFill>
    </fill>
    <fill>
      <patternFill patternType="solid">
        <fgColor rgb="FFDEF9F5"/>
        <bgColor indexed="64"/>
      </patternFill>
    </fill>
    <fill>
      <patternFill patternType="solid">
        <fgColor rgb="FFCBEFEA"/>
        <bgColor indexed="64"/>
      </patternFill>
    </fill>
    <fill>
      <patternFill patternType="solid">
        <fgColor rgb="FFB0E8E2"/>
        <bgColor indexed="64"/>
      </patternFill>
    </fill>
    <fill>
      <patternFill patternType="solid">
        <fgColor rgb="FFC0C0C0"/>
        <bgColor indexed="64"/>
      </patternFill>
    </fill>
    <fill>
      <patternFill patternType="solid">
        <fgColor rgb="FF63A6E4"/>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uble">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tted">
        <color theme="0" tint="-0.249977111117893"/>
      </right>
      <top/>
      <bottom style="thin">
        <color theme="0" tint="-0.249977111117893"/>
      </bottom>
      <diagonal/>
    </border>
    <border>
      <left style="dotted">
        <color theme="0" tint="-0.249977111117893"/>
      </left>
      <right style="double">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style="dotted">
        <color theme="0" tint="-0.249977111117893"/>
      </left>
      <right style="double">
        <color theme="0" tint="-0.249977111117893"/>
      </right>
      <top style="thin">
        <color theme="0" tint="-0.249977111117893"/>
      </top>
      <bottom style="medium">
        <color theme="0" tint="-0.249977111117893"/>
      </bottom>
      <diagonal/>
    </border>
    <border>
      <left/>
      <right/>
      <top/>
      <bottom style="thin">
        <color theme="0" tint="-0.249977111117893"/>
      </bottom>
      <diagonal/>
    </border>
  </borders>
  <cellStyleXfs count="6">
    <xf numFmtId="0" fontId="0" fillId="0" borderId="0"/>
    <xf numFmtId="164" fontId="2" fillId="0" borderId="0" applyFont="0" applyFill="0" applyBorder="0" applyAlignment="0" applyProtection="0"/>
    <xf numFmtId="0" fontId="14" fillId="0" borderId="0"/>
    <xf numFmtId="164" fontId="1" fillId="0" borderId="0" applyFont="0" applyFill="0" applyBorder="0" applyAlignment="0" applyProtection="0"/>
    <xf numFmtId="0" fontId="1" fillId="0" borderId="0"/>
    <xf numFmtId="0" fontId="15" fillId="0" borderId="0" applyNumberFormat="0" applyFill="0" applyBorder="0" applyAlignment="0" applyProtection="0"/>
  </cellStyleXfs>
  <cellXfs count="48">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4" fillId="0" borderId="0" xfId="0" applyFont="1" applyAlignment="1">
      <alignment vertical="center"/>
    </xf>
    <xf numFmtId="0" fontId="5" fillId="0" borderId="0" xfId="0" applyFont="1" applyAlignment="1">
      <alignment horizontal="right" vertical="center" wrapText="1"/>
    </xf>
    <xf numFmtId="0" fontId="6" fillId="0" borderId="0" xfId="0" applyFont="1" applyAlignment="1">
      <alignment vertical="center"/>
    </xf>
    <xf numFmtId="0" fontId="7" fillId="0" borderId="0" xfId="0" applyFont="1"/>
    <xf numFmtId="0" fontId="14" fillId="0" borderId="0" xfId="2"/>
    <xf numFmtId="0" fontId="3" fillId="0" borderId="7" xfId="2" applyFont="1" applyBorder="1" applyAlignment="1">
      <alignment horizontal="left" vertical="center" wrapText="1" indent="2"/>
    </xf>
    <xf numFmtId="165" fontId="10" fillId="3" borderId="6" xfId="1" applyNumberFormat="1" applyFont="1" applyFill="1" applyBorder="1" applyAlignment="1">
      <alignment horizontal="right" vertical="center" wrapText="1" indent="1"/>
    </xf>
    <xf numFmtId="165" fontId="5" fillId="2" borderId="6" xfId="1" applyNumberFormat="1" applyFont="1" applyFill="1" applyBorder="1" applyAlignment="1">
      <alignment horizontal="right" vertical="center" wrapText="1" indent="1"/>
    </xf>
    <xf numFmtId="165" fontId="5" fillId="2" borderId="15" xfId="1" applyNumberFormat="1" applyFont="1" applyFill="1" applyBorder="1" applyAlignment="1">
      <alignment horizontal="right" vertical="center" wrapText="1" indent="1"/>
    </xf>
    <xf numFmtId="165" fontId="5" fillId="5" borderId="5" xfId="1" applyNumberFormat="1" applyFont="1" applyFill="1" applyBorder="1" applyAlignment="1">
      <alignment horizontal="right" vertical="center" wrapText="1" indent="1"/>
    </xf>
    <xf numFmtId="165" fontId="5" fillId="5" borderId="14" xfId="1" applyNumberFormat="1" applyFont="1" applyFill="1" applyBorder="1" applyAlignment="1">
      <alignment horizontal="right" vertical="center" wrapText="1" indent="1"/>
    </xf>
    <xf numFmtId="165" fontId="10" fillId="6" borderId="10" xfId="1" applyNumberFormat="1" applyFont="1" applyFill="1" applyBorder="1" applyAlignment="1">
      <alignment horizontal="right" vertical="center" wrapText="1" indent="1"/>
    </xf>
    <xf numFmtId="165" fontId="10" fillId="6" borderId="5" xfId="1" applyNumberFormat="1" applyFont="1" applyFill="1" applyBorder="1" applyAlignment="1">
      <alignment horizontal="right" vertical="center" wrapText="1" indent="1"/>
    </xf>
    <xf numFmtId="165" fontId="10" fillId="3" borderId="11" xfId="1" applyNumberFormat="1" applyFont="1" applyFill="1" applyBorder="1" applyAlignment="1">
      <alignment horizontal="right" vertical="center" wrapText="1" indent="1"/>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10" fillId="3" borderId="8" xfId="0" applyFont="1" applyFill="1" applyBorder="1" applyAlignment="1">
      <alignment horizontal="left" vertical="center" wrapText="1" indent="1"/>
    </xf>
    <xf numFmtId="0" fontId="5" fillId="0" borderId="3" xfId="0" applyFont="1" applyBorder="1" applyAlignment="1">
      <alignment horizontal="left" vertical="center" wrapText="1" indent="1"/>
    </xf>
    <xf numFmtId="0" fontId="10" fillId="3" borderId="3" xfId="0" applyFont="1" applyFill="1" applyBorder="1" applyAlignment="1">
      <alignment horizontal="left" vertical="center" wrapText="1" indent="1"/>
    </xf>
    <xf numFmtId="0" fontId="5" fillId="0" borderId="12" xfId="0" applyFont="1" applyBorder="1" applyAlignment="1">
      <alignment horizontal="left" vertical="center" wrapText="1" indent="1"/>
    </xf>
    <xf numFmtId="0" fontId="8" fillId="4" borderId="0" xfId="0" applyFont="1" applyFill="1" applyAlignment="1">
      <alignment wrapText="1"/>
    </xf>
    <xf numFmtId="0" fontId="8" fillId="0" borderId="0" xfId="0" applyFont="1" applyAlignment="1">
      <alignment wrapText="1"/>
    </xf>
    <xf numFmtId="49" fontId="10" fillId="3" borderId="3" xfId="0" applyNumberFormat="1" applyFont="1" applyFill="1" applyBorder="1" applyAlignment="1">
      <alignment horizontal="left" vertical="center" indent="1"/>
    </xf>
    <xf numFmtId="49" fontId="5" fillId="0" borderId="1" xfId="0" applyNumberFormat="1" applyFont="1" applyBorder="1" applyAlignment="1">
      <alignment horizontal="left" vertical="center" indent="1"/>
    </xf>
    <xf numFmtId="49" fontId="5" fillId="0" borderId="3" xfId="0" applyNumberFormat="1" applyFont="1" applyBorder="1" applyAlignment="1">
      <alignment horizontal="left" vertical="center" indent="1"/>
    </xf>
    <xf numFmtId="49" fontId="10" fillId="3" borderId="8" xfId="0" applyNumberFormat="1" applyFont="1" applyFill="1" applyBorder="1" applyAlignment="1">
      <alignment horizontal="left" vertical="center" indent="1"/>
    </xf>
    <xf numFmtId="49" fontId="5" fillId="0" borderId="2" xfId="0" applyNumberFormat="1" applyFont="1" applyBorder="1" applyAlignment="1">
      <alignment horizontal="left" vertical="center" indent="1"/>
    </xf>
    <xf numFmtId="0" fontId="8" fillId="8" borderId="1" xfId="0" applyFont="1" applyFill="1" applyBorder="1" applyAlignment="1">
      <alignment horizontal="left" vertical="center" indent="1"/>
    </xf>
    <xf numFmtId="165" fontId="9" fillId="5" borderId="5" xfId="1" applyNumberFormat="1" applyFont="1" applyFill="1" applyBorder="1" applyAlignment="1">
      <alignment horizontal="right" vertical="center" wrapText="1" indent="1"/>
    </xf>
    <xf numFmtId="165" fontId="9" fillId="2" borderId="6" xfId="1" applyNumberFormat="1" applyFont="1" applyFill="1" applyBorder="1" applyAlignment="1">
      <alignment horizontal="right" vertical="center" wrapText="1" indent="1"/>
    </xf>
    <xf numFmtId="165" fontId="16" fillId="9" borderId="4" xfId="1" applyNumberFormat="1" applyFont="1" applyFill="1" applyBorder="1" applyAlignment="1">
      <alignment horizontal="right" vertical="center" wrapText="1" indent="1"/>
    </xf>
    <xf numFmtId="165" fontId="12" fillId="9" borderId="4" xfId="1" applyNumberFormat="1" applyFont="1" applyFill="1" applyBorder="1" applyAlignment="1">
      <alignment horizontal="right" vertical="center" wrapText="1" indent="1"/>
    </xf>
    <xf numFmtId="165" fontId="12" fillId="9" borderId="13" xfId="1" applyNumberFormat="1" applyFont="1" applyFill="1" applyBorder="1" applyAlignment="1">
      <alignment horizontal="right" vertical="center" wrapText="1" indent="1"/>
    </xf>
    <xf numFmtId="165" fontId="11" fillId="10" borderId="4" xfId="1" applyNumberFormat="1" applyFont="1" applyFill="1" applyBorder="1" applyAlignment="1">
      <alignment horizontal="right" vertical="center" wrapText="1" indent="1"/>
    </xf>
    <xf numFmtId="165" fontId="11" fillId="10" borderId="9" xfId="1" applyNumberFormat="1" applyFont="1" applyFill="1" applyBorder="1" applyAlignment="1">
      <alignment horizontal="right" vertical="center" wrapText="1" indent="1"/>
    </xf>
    <xf numFmtId="0" fontId="8" fillId="11" borderId="4" xfId="0" applyFont="1" applyFill="1" applyBorder="1" applyAlignment="1">
      <alignment horizontal="center" vertical="center" wrapText="1"/>
    </xf>
    <xf numFmtId="0" fontId="8" fillId="12" borderId="6" xfId="0" applyFont="1" applyFill="1" applyBorder="1" applyAlignment="1">
      <alignment horizontal="center" vertical="center" wrapText="1"/>
    </xf>
    <xf numFmtId="0" fontId="8" fillId="12" borderId="1" xfId="0" applyFont="1" applyFill="1" applyBorder="1" applyAlignment="1">
      <alignment horizontal="left" vertical="center" wrapText="1" indent="1"/>
    </xf>
    <xf numFmtId="0" fontId="8" fillId="13" borderId="5" xfId="0" applyFont="1" applyFill="1" applyBorder="1" applyAlignment="1">
      <alignment horizontal="center" vertical="center" wrapText="1"/>
    </xf>
    <xf numFmtId="0" fontId="18" fillId="4" borderId="0" xfId="0" applyFont="1" applyFill="1" applyAlignment="1">
      <alignment vertical="center"/>
    </xf>
    <xf numFmtId="0" fontId="17" fillId="0" borderId="16" xfId="0" applyFont="1" applyBorder="1" applyAlignment="1">
      <alignment horizontal="center" vertical="center"/>
    </xf>
    <xf numFmtId="0" fontId="19" fillId="7" borderId="0" xfId="5" applyFont="1" applyFill="1" applyAlignment="1">
      <alignment horizontal="center" vertical="center"/>
    </xf>
  </cellXfs>
  <cellStyles count="6">
    <cellStyle name="Currency" xfId="1" builtinId="4"/>
    <cellStyle name="Currency 2" xfId="3" xr:uid="{00000000-0005-0000-0000-000001000000}"/>
    <cellStyle name="Hyperlink" xfId="5" builtinId="8"/>
    <cellStyle name="Normal" xfId="0" builtinId="0"/>
    <cellStyle name="Normal 2" xfId="2" xr:uid="{00000000-0005-0000-0000-000003000000}"/>
    <cellStyle name="Normal 3" xfId="4" xr:uid="{00000000-0005-0000-0000-000004000000}"/>
  </cellStyles>
  <dxfs count="0"/>
  <tableStyles count="0" defaultTableStyle="TableStyleMedium9" defaultPivotStyle="PivotStyleMedium7"/>
  <colors>
    <mruColors>
      <color rgb="FFDEF9F5"/>
      <color rgb="FF97F6EA"/>
      <color rgb="FFB0E8E2"/>
      <color rgb="FF63A6E4"/>
      <color rgb="FFC5C5C5"/>
      <color rgb="FFFFE7BA"/>
      <color rgb="FFC0C0C0"/>
      <color rgb="FFCBEFEA"/>
      <color rgb="FFD6EFEB"/>
      <color rgb="FFECF5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48&amp;utm_source=template-excel&amp;utm_medium=content&amp;utm_campaign=Restaurant+Construction+Budget-excel-12348&amp;lpa=Restaurant+Construction+Budget+excel+1234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6</xdr:col>
      <xdr:colOff>9525</xdr:colOff>
      <xdr:row>0</xdr:row>
      <xdr:rowOff>2006583</xdr:rowOff>
    </xdr:to>
    <xdr:pic>
      <xdr:nvPicPr>
        <xdr:cNvPr id="2" name="Picture 1">
          <a:hlinkClick xmlns:r="http://schemas.openxmlformats.org/officeDocument/2006/relationships" r:id="rId1"/>
          <a:extLst>
            <a:ext uri="{FF2B5EF4-FFF2-40B4-BE49-F238E27FC236}">
              <a16:creationId xmlns:a16="http://schemas.microsoft.com/office/drawing/2014/main" id="{8ACA5CDC-9B05-4C07-8044-AB105777588E}"/>
            </a:ext>
          </a:extLst>
        </xdr:cNvPr>
        <xdr:cNvPicPr>
          <a:picLocks noChangeAspect="1"/>
        </xdr:cNvPicPr>
      </xdr:nvPicPr>
      <xdr:blipFill rotWithShape="1">
        <a:blip xmlns:r="http://schemas.openxmlformats.org/officeDocument/2006/relationships" r:embed="rId2"/>
        <a:srcRect b="1553"/>
        <a:stretch/>
      </xdr:blipFill>
      <xdr:spPr>
        <a:xfrm>
          <a:off x="0" y="1"/>
          <a:ext cx="8239125" cy="20065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48&amp;utm_source=template-excel&amp;utm_medium=content&amp;utm_campaign=Restaurant+Construction+Budget-excel-12348&amp;lpa=Restaurant+Construction+Budget+excel+1234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FCE35-09EA-4AF6-9030-E0F0161DBC89}">
  <sheetPr>
    <tabColor theme="3" tint="0.749992370372631"/>
    <pageSetUpPr fitToPage="1"/>
  </sheetPr>
  <dimension ref="A1:IJ142"/>
  <sheetViews>
    <sheetView showGridLines="0" tabSelected="1" workbookViewId="0">
      <pane ySplit="1" topLeftCell="A2" activePane="bottomLeft" state="frozen"/>
      <selection pane="bottomLeft" activeCell="B2" sqref="B2"/>
    </sheetView>
  </sheetViews>
  <sheetFormatPr baseColWidth="10" defaultColWidth="10.83203125" defaultRowHeight="16" x14ac:dyDescent="0.2"/>
  <cols>
    <col min="1" max="1" width="3.6640625" style="1" customWidth="1"/>
    <col min="2" max="2" width="7.83203125" style="4" customWidth="1"/>
    <col min="3" max="3" width="40.6640625" style="4" customWidth="1"/>
    <col min="4" max="6" width="18.6640625" style="2" customWidth="1"/>
    <col min="7" max="7" width="3.6640625" style="1" customWidth="1"/>
    <col min="8" max="16384" width="10.83203125" style="1"/>
  </cols>
  <sheetData>
    <row r="1" spans="1:244" customFormat="1" ht="162.75" customHeight="1" x14ac:dyDescent="0.25"/>
    <row r="2" spans="1:244" s="27" customFormat="1" ht="42" customHeight="1" x14ac:dyDescent="0.25">
      <c r="A2" s="26"/>
      <c r="B2" s="45" t="s">
        <v>172</v>
      </c>
      <c r="C2"/>
      <c r="D2"/>
      <c r="E2"/>
      <c r="F2"/>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c r="IJ2" s="26"/>
    </row>
    <row r="3" spans="1:244" ht="8" customHeight="1" x14ac:dyDescent="0.2">
      <c r="B3" s="8"/>
      <c r="C3" s="6"/>
      <c r="D3" s="5"/>
      <c r="E3" s="5"/>
      <c r="F3" s="5"/>
    </row>
    <row r="4" spans="1:244" ht="26" customHeight="1" x14ac:dyDescent="0.2">
      <c r="B4" s="8"/>
      <c r="C4" s="6"/>
      <c r="D4" s="46" t="s">
        <v>125</v>
      </c>
      <c r="E4" s="46"/>
      <c r="F4" s="46"/>
    </row>
    <row r="5" spans="1:244" ht="36" customHeight="1" x14ac:dyDescent="0.2">
      <c r="B5" s="7"/>
      <c r="D5" s="44" t="s">
        <v>128</v>
      </c>
      <c r="E5" s="42" t="s">
        <v>124</v>
      </c>
      <c r="F5" s="41" t="s">
        <v>131</v>
      </c>
    </row>
    <row r="6" spans="1:244" ht="31" customHeight="1" x14ac:dyDescent="0.2">
      <c r="B6" s="7"/>
      <c r="D6" s="34">
        <f>SUM(D9,D20,D34,D45,D61,D81,D102,D122)</f>
        <v>0</v>
      </c>
      <c r="E6" s="35">
        <f>SUM(E9,E20,E34,E45,E61,E81,E102,E122)</f>
        <v>0</v>
      </c>
      <c r="F6" s="36">
        <f>SUM(F9,F20,F34,F45,F61,F81,F102,F122)</f>
        <v>0</v>
      </c>
    </row>
    <row r="7" spans="1:244" ht="8" customHeight="1" x14ac:dyDescent="0.2">
      <c r="B7" s="8"/>
      <c r="C7" s="6"/>
      <c r="D7" s="5"/>
      <c r="E7" s="5"/>
      <c r="F7" s="5"/>
    </row>
    <row r="8" spans="1:244" s="9" customFormat="1" ht="36" customHeight="1" x14ac:dyDescent="0.2">
      <c r="B8" s="33" t="s">
        <v>2</v>
      </c>
      <c r="C8" s="43" t="s">
        <v>123</v>
      </c>
      <c r="D8" s="44" t="s">
        <v>127</v>
      </c>
      <c r="E8" s="42" t="s">
        <v>129</v>
      </c>
      <c r="F8" s="41" t="s">
        <v>130</v>
      </c>
    </row>
    <row r="9" spans="1:244" s="3" customFormat="1" ht="18" customHeight="1" x14ac:dyDescent="0.25">
      <c r="B9" s="28" t="s">
        <v>3</v>
      </c>
      <c r="C9" s="24" t="s">
        <v>132</v>
      </c>
      <c r="D9" s="18">
        <f>SUM(D10:D19)</f>
        <v>0</v>
      </c>
      <c r="E9" s="12">
        <f>SUM(E10:E19)</f>
        <v>0</v>
      </c>
      <c r="F9" s="39">
        <f>E9-D9</f>
        <v>0</v>
      </c>
    </row>
    <row r="10" spans="1:244" s="3" customFormat="1" ht="18" customHeight="1" x14ac:dyDescent="0.25">
      <c r="B10" s="29">
        <v>1.1000000000000001</v>
      </c>
      <c r="C10" s="20"/>
      <c r="D10" s="15">
        <v>0</v>
      </c>
      <c r="E10" s="13">
        <v>0</v>
      </c>
      <c r="F10" s="37">
        <f>E10-D10</f>
        <v>0</v>
      </c>
    </row>
    <row r="11" spans="1:244" s="3" customFormat="1" ht="18" customHeight="1" x14ac:dyDescent="0.25">
      <c r="B11" s="29">
        <v>1.2</v>
      </c>
      <c r="C11" s="20"/>
      <c r="D11" s="15">
        <v>0</v>
      </c>
      <c r="E11" s="13">
        <v>0</v>
      </c>
      <c r="F11" s="37">
        <f t="shared" ref="F11:F124" si="0">E11-D11</f>
        <v>0</v>
      </c>
    </row>
    <row r="12" spans="1:244" s="3" customFormat="1" ht="18" customHeight="1" x14ac:dyDescent="0.25">
      <c r="B12" s="29">
        <v>1.3</v>
      </c>
      <c r="C12" s="20"/>
      <c r="D12" s="15">
        <v>0</v>
      </c>
      <c r="E12" s="13">
        <v>0</v>
      </c>
      <c r="F12" s="37">
        <f t="shared" si="0"/>
        <v>0</v>
      </c>
    </row>
    <row r="13" spans="1:244" s="3" customFormat="1" ht="18" customHeight="1" x14ac:dyDescent="0.25">
      <c r="B13" s="29">
        <v>1.4</v>
      </c>
      <c r="C13" s="20"/>
      <c r="D13" s="15">
        <v>0</v>
      </c>
      <c r="E13" s="13">
        <v>0</v>
      </c>
      <c r="F13" s="37">
        <f t="shared" si="0"/>
        <v>0</v>
      </c>
    </row>
    <row r="14" spans="1:244" s="3" customFormat="1" ht="18" customHeight="1" x14ac:dyDescent="0.25">
      <c r="B14" s="29">
        <v>1.5</v>
      </c>
      <c r="C14" s="23"/>
      <c r="D14" s="15"/>
      <c r="E14" s="13"/>
      <c r="F14" s="37">
        <f t="shared" si="0"/>
        <v>0</v>
      </c>
    </row>
    <row r="15" spans="1:244" s="3" customFormat="1" ht="18" customHeight="1" x14ac:dyDescent="0.25">
      <c r="B15" s="29">
        <v>1.6</v>
      </c>
      <c r="C15" s="23"/>
      <c r="D15" s="15"/>
      <c r="E15" s="13"/>
      <c r="F15" s="37">
        <f t="shared" si="0"/>
        <v>0</v>
      </c>
    </row>
    <row r="16" spans="1:244" s="3" customFormat="1" ht="18" customHeight="1" x14ac:dyDescent="0.25">
      <c r="B16" s="29">
        <v>1.7</v>
      </c>
      <c r="C16" s="23"/>
      <c r="D16" s="15"/>
      <c r="E16" s="13"/>
      <c r="F16" s="37">
        <f t="shared" si="0"/>
        <v>0</v>
      </c>
    </row>
    <row r="17" spans="2:6" s="3" customFormat="1" ht="18" customHeight="1" x14ac:dyDescent="0.25">
      <c r="B17" s="29">
        <v>1.8</v>
      </c>
      <c r="C17" s="23"/>
      <c r="D17" s="15"/>
      <c r="E17" s="13"/>
      <c r="F17" s="37">
        <f t="shared" si="0"/>
        <v>0</v>
      </c>
    </row>
    <row r="18" spans="2:6" s="3" customFormat="1" ht="18" customHeight="1" x14ac:dyDescent="0.25">
      <c r="B18" s="29">
        <v>1.9</v>
      </c>
      <c r="C18" s="23"/>
      <c r="D18" s="15"/>
      <c r="E18" s="13"/>
      <c r="F18" s="37">
        <f t="shared" si="0"/>
        <v>0</v>
      </c>
    </row>
    <row r="19" spans="2:6" s="3" customFormat="1" ht="18" customHeight="1" thickBot="1" x14ac:dyDescent="0.3">
      <c r="B19" s="32" t="s">
        <v>4</v>
      </c>
      <c r="C19" s="25"/>
      <c r="D19" s="16"/>
      <c r="E19" s="14"/>
      <c r="F19" s="38">
        <f t="shared" si="0"/>
        <v>0</v>
      </c>
    </row>
    <row r="20" spans="2:6" s="3" customFormat="1" ht="18" customHeight="1" x14ac:dyDescent="0.25">
      <c r="B20" s="31" t="s">
        <v>5</v>
      </c>
      <c r="C20" s="22" t="s">
        <v>137</v>
      </c>
      <c r="D20" s="17">
        <f>SUM(D21:D33)</f>
        <v>0</v>
      </c>
      <c r="E20" s="19">
        <f>SUM(E21:E33)</f>
        <v>0</v>
      </c>
      <c r="F20" s="40">
        <f t="shared" si="0"/>
        <v>0</v>
      </c>
    </row>
    <row r="21" spans="2:6" s="3" customFormat="1" ht="18" customHeight="1" x14ac:dyDescent="0.25">
      <c r="B21" s="30" t="s">
        <v>6</v>
      </c>
      <c r="C21" s="23"/>
      <c r="D21" s="15">
        <v>0</v>
      </c>
      <c r="E21" s="13"/>
      <c r="F21" s="37">
        <f t="shared" si="0"/>
        <v>0</v>
      </c>
    </row>
    <row r="22" spans="2:6" s="3" customFormat="1" ht="18" customHeight="1" x14ac:dyDescent="0.25">
      <c r="B22" s="30" t="s">
        <v>7</v>
      </c>
      <c r="C22" s="23"/>
      <c r="D22" s="15"/>
      <c r="E22" s="13"/>
      <c r="F22" s="37">
        <f t="shared" si="0"/>
        <v>0</v>
      </c>
    </row>
    <row r="23" spans="2:6" s="3" customFormat="1" ht="18" customHeight="1" x14ac:dyDescent="0.25">
      <c r="B23" s="30" t="s">
        <v>8</v>
      </c>
      <c r="C23" s="23"/>
      <c r="D23" s="15"/>
      <c r="E23" s="13"/>
      <c r="F23" s="37">
        <f t="shared" si="0"/>
        <v>0</v>
      </c>
    </row>
    <row r="24" spans="2:6" s="3" customFormat="1" ht="18" customHeight="1" x14ac:dyDescent="0.25">
      <c r="B24" s="30" t="s">
        <v>9</v>
      </c>
      <c r="C24" s="23"/>
      <c r="D24" s="15"/>
      <c r="E24" s="13"/>
      <c r="F24" s="37">
        <f t="shared" si="0"/>
        <v>0</v>
      </c>
    </row>
    <row r="25" spans="2:6" s="3" customFormat="1" ht="18" customHeight="1" x14ac:dyDescent="0.25">
      <c r="B25" s="30" t="s">
        <v>10</v>
      </c>
      <c r="C25" s="23"/>
      <c r="D25" s="15"/>
      <c r="E25" s="13"/>
      <c r="F25" s="37">
        <f t="shared" si="0"/>
        <v>0</v>
      </c>
    </row>
    <row r="26" spans="2:6" s="3" customFormat="1" ht="18" customHeight="1" x14ac:dyDescent="0.25">
      <c r="B26" s="30" t="s">
        <v>11</v>
      </c>
      <c r="C26" s="23"/>
      <c r="D26" s="15"/>
      <c r="E26" s="13"/>
      <c r="F26" s="37">
        <f t="shared" si="0"/>
        <v>0</v>
      </c>
    </row>
    <row r="27" spans="2:6" s="3" customFormat="1" ht="18" customHeight="1" x14ac:dyDescent="0.25">
      <c r="B27" s="30" t="s">
        <v>12</v>
      </c>
      <c r="C27" s="20"/>
      <c r="D27" s="15"/>
      <c r="E27" s="13"/>
      <c r="F27" s="37">
        <f t="shared" si="0"/>
        <v>0</v>
      </c>
    </row>
    <row r="28" spans="2:6" s="3" customFormat="1" ht="18" customHeight="1" x14ac:dyDescent="0.25">
      <c r="B28" s="30" t="s">
        <v>13</v>
      </c>
      <c r="C28" s="20"/>
      <c r="D28" s="15"/>
      <c r="E28" s="13"/>
      <c r="F28" s="37">
        <f t="shared" si="0"/>
        <v>0</v>
      </c>
    </row>
    <row r="29" spans="2:6" s="3" customFormat="1" ht="18" customHeight="1" x14ac:dyDescent="0.25">
      <c r="B29" s="30" t="s">
        <v>14</v>
      </c>
      <c r="C29" s="20"/>
      <c r="D29" s="15"/>
      <c r="E29" s="13"/>
      <c r="F29" s="37">
        <f t="shared" si="0"/>
        <v>0</v>
      </c>
    </row>
    <row r="30" spans="2:6" s="3" customFormat="1" ht="18" customHeight="1" x14ac:dyDescent="0.25">
      <c r="B30" s="30" t="s">
        <v>15</v>
      </c>
      <c r="C30" s="20"/>
      <c r="D30" s="15"/>
      <c r="E30" s="13"/>
      <c r="F30" s="37">
        <f t="shared" si="0"/>
        <v>0</v>
      </c>
    </row>
    <row r="31" spans="2:6" s="3" customFormat="1" ht="18" customHeight="1" x14ac:dyDescent="0.25">
      <c r="B31" s="30" t="s">
        <v>16</v>
      </c>
      <c r="C31" s="20"/>
      <c r="D31" s="15"/>
      <c r="E31" s="13"/>
      <c r="F31" s="37">
        <f t="shared" si="0"/>
        <v>0</v>
      </c>
    </row>
    <row r="32" spans="2:6" s="3" customFormat="1" ht="18" customHeight="1" x14ac:dyDescent="0.2">
      <c r="B32" s="30" t="s">
        <v>17</v>
      </c>
      <c r="C32" s="20"/>
      <c r="D32" s="15"/>
      <c r="E32" s="13"/>
      <c r="F32" s="37">
        <f t="shared" si="0"/>
        <v>0</v>
      </c>
    </row>
    <row r="33" spans="2:6" s="3" customFormat="1" ht="18" customHeight="1" thickBot="1" x14ac:dyDescent="0.25">
      <c r="B33" s="32" t="s">
        <v>18</v>
      </c>
      <c r="C33" s="21"/>
      <c r="D33" s="16"/>
      <c r="E33" s="14"/>
      <c r="F33" s="38">
        <f t="shared" si="0"/>
        <v>0</v>
      </c>
    </row>
    <row r="34" spans="2:6" s="3" customFormat="1" ht="18" customHeight="1" x14ac:dyDescent="0.2">
      <c r="B34" s="31" t="s">
        <v>20</v>
      </c>
      <c r="C34" s="22" t="s">
        <v>142</v>
      </c>
      <c r="D34" s="17">
        <f>SUM(D35:D44)</f>
        <v>0</v>
      </c>
      <c r="E34" s="19">
        <f>SUM(E35:E44)</f>
        <v>0</v>
      </c>
      <c r="F34" s="40">
        <f t="shared" si="0"/>
        <v>0</v>
      </c>
    </row>
    <row r="35" spans="2:6" s="3" customFormat="1" ht="18" customHeight="1" x14ac:dyDescent="0.2">
      <c r="B35" s="29" t="s">
        <v>19</v>
      </c>
      <c r="C35" s="20"/>
      <c r="D35" s="15"/>
      <c r="E35" s="13"/>
      <c r="F35" s="37">
        <f t="shared" si="0"/>
        <v>0</v>
      </c>
    </row>
    <row r="36" spans="2:6" s="3" customFormat="1" ht="18" customHeight="1" x14ac:dyDescent="0.2">
      <c r="B36" s="29" t="s">
        <v>21</v>
      </c>
      <c r="C36" s="20"/>
      <c r="D36" s="15"/>
      <c r="E36" s="13"/>
      <c r="F36" s="37">
        <f t="shared" si="0"/>
        <v>0</v>
      </c>
    </row>
    <row r="37" spans="2:6" s="3" customFormat="1" ht="18" customHeight="1" x14ac:dyDescent="0.2">
      <c r="B37" s="29" t="s">
        <v>22</v>
      </c>
      <c r="C37" s="20"/>
      <c r="D37" s="15"/>
      <c r="E37" s="13"/>
      <c r="F37" s="37">
        <f t="shared" si="0"/>
        <v>0</v>
      </c>
    </row>
    <row r="38" spans="2:6" s="3" customFormat="1" ht="18" customHeight="1" x14ac:dyDescent="0.2">
      <c r="B38" s="29" t="s">
        <v>23</v>
      </c>
      <c r="C38" s="20"/>
      <c r="D38" s="15"/>
      <c r="E38" s="13"/>
      <c r="F38" s="37">
        <f t="shared" si="0"/>
        <v>0</v>
      </c>
    </row>
    <row r="39" spans="2:6" s="3" customFormat="1" ht="18" customHeight="1" x14ac:dyDescent="0.2">
      <c r="B39" s="29" t="s">
        <v>24</v>
      </c>
      <c r="C39" s="20"/>
      <c r="D39" s="15"/>
      <c r="E39" s="13"/>
      <c r="F39" s="37">
        <f t="shared" si="0"/>
        <v>0</v>
      </c>
    </row>
    <row r="40" spans="2:6" s="3" customFormat="1" ht="18" customHeight="1" x14ac:dyDescent="0.2">
      <c r="B40" s="29" t="s">
        <v>25</v>
      </c>
      <c r="C40" s="20"/>
      <c r="D40" s="15"/>
      <c r="E40" s="13"/>
      <c r="F40" s="37">
        <f t="shared" si="0"/>
        <v>0</v>
      </c>
    </row>
    <row r="41" spans="2:6" s="3" customFormat="1" ht="18" customHeight="1" x14ac:dyDescent="0.2">
      <c r="B41" s="29" t="s">
        <v>26</v>
      </c>
      <c r="C41" s="20"/>
      <c r="D41" s="15"/>
      <c r="E41" s="13"/>
      <c r="F41" s="37">
        <f t="shared" si="0"/>
        <v>0</v>
      </c>
    </row>
    <row r="42" spans="2:6" s="3" customFormat="1" ht="18" customHeight="1" x14ac:dyDescent="0.2">
      <c r="B42" s="29" t="s">
        <v>27</v>
      </c>
      <c r="C42" s="20"/>
      <c r="D42" s="15"/>
      <c r="E42" s="13"/>
      <c r="F42" s="37">
        <f t="shared" si="0"/>
        <v>0</v>
      </c>
    </row>
    <row r="43" spans="2:6" s="3" customFormat="1" ht="18" customHeight="1" x14ac:dyDescent="0.2">
      <c r="B43" s="29" t="s">
        <v>28</v>
      </c>
      <c r="C43" s="20"/>
      <c r="D43" s="15"/>
      <c r="E43" s="13"/>
      <c r="F43" s="37">
        <f t="shared" si="0"/>
        <v>0</v>
      </c>
    </row>
    <row r="44" spans="2:6" s="3" customFormat="1" ht="18" customHeight="1" thickBot="1" x14ac:dyDescent="0.25">
      <c r="B44" s="32" t="s">
        <v>29</v>
      </c>
      <c r="C44" s="21"/>
      <c r="D44" s="16"/>
      <c r="E44" s="14"/>
      <c r="F44" s="38">
        <f t="shared" si="0"/>
        <v>0</v>
      </c>
    </row>
    <row r="45" spans="2:6" s="3" customFormat="1" ht="18" customHeight="1" x14ac:dyDescent="0.2">
      <c r="B45" s="31" t="s">
        <v>30</v>
      </c>
      <c r="C45" s="22" t="s">
        <v>148</v>
      </c>
      <c r="D45" s="17">
        <f>SUM(D46:D60)</f>
        <v>0</v>
      </c>
      <c r="E45" s="19">
        <f>SUM(E46:E60)</f>
        <v>0</v>
      </c>
      <c r="F45" s="40">
        <f t="shared" si="0"/>
        <v>0</v>
      </c>
    </row>
    <row r="46" spans="2:6" s="3" customFormat="1" ht="18" customHeight="1" x14ac:dyDescent="0.2">
      <c r="B46" s="29" t="s">
        <v>31</v>
      </c>
      <c r="C46" s="20"/>
      <c r="D46" s="15"/>
      <c r="E46" s="13"/>
      <c r="F46" s="37">
        <f t="shared" si="0"/>
        <v>0</v>
      </c>
    </row>
    <row r="47" spans="2:6" s="3" customFormat="1" ht="18" customHeight="1" x14ac:dyDescent="0.2">
      <c r="B47" s="29" t="s">
        <v>32</v>
      </c>
      <c r="C47" s="20"/>
      <c r="D47" s="15"/>
      <c r="E47" s="13"/>
      <c r="F47" s="37">
        <f t="shared" si="0"/>
        <v>0</v>
      </c>
    </row>
    <row r="48" spans="2:6" s="3" customFormat="1" ht="18" customHeight="1" x14ac:dyDescent="0.2">
      <c r="B48" s="29" t="s">
        <v>33</v>
      </c>
      <c r="C48" s="20"/>
      <c r="D48" s="15"/>
      <c r="E48" s="13"/>
      <c r="F48" s="37">
        <f t="shared" si="0"/>
        <v>0</v>
      </c>
    </row>
    <row r="49" spans="2:6" s="3" customFormat="1" ht="18" customHeight="1" x14ac:dyDescent="0.2">
      <c r="B49" s="29" t="s">
        <v>34</v>
      </c>
      <c r="C49" s="20"/>
      <c r="D49" s="15"/>
      <c r="E49" s="13"/>
      <c r="F49" s="37">
        <f t="shared" si="0"/>
        <v>0</v>
      </c>
    </row>
    <row r="50" spans="2:6" s="3" customFormat="1" ht="18" customHeight="1" x14ac:dyDescent="0.2">
      <c r="B50" s="29" t="s">
        <v>35</v>
      </c>
      <c r="C50" s="20"/>
      <c r="D50" s="15"/>
      <c r="E50" s="13"/>
      <c r="F50" s="37">
        <f t="shared" si="0"/>
        <v>0</v>
      </c>
    </row>
    <row r="51" spans="2:6" s="3" customFormat="1" ht="18" customHeight="1" x14ac:dyDescent="0.2">
      <c r="B51" s="29" t="s">
        <v>36</v>
      </c>
      <c r="C51" s="20"/>
      <c r="D51" s="15"/>
      <c r="E51" s="13"/>
      <c r="F51" s="37">
        <f t="shared" si="0"/>
        <v>0</v>
      </c>
    </row>
    <row r="52" spans="2:6" s="3" customFormat="1" ht="18" customHeight="1" x14ac:dyDescent="0.2">
      <c r="B52" s="29" t="s">
        <v>37</v>
      </c>
      <c r="C52" s="20"/>
      <c r="D52" s="15"/>
      <c r="E52" s="13"/>
      <c r="F52" s="37">
        <f t="shared" si="0"/>
        <v>0</v>
      </c>
    </row>
    <row r="53" spans="2:6" s="3" customFormat="1" ht="18" customHeight="1" x14ac:dyDescent="0.2">
      <c r="B53" s="29" t="s">
        <v>38</v>
      </c>
      <c r="C53" s="20"/>
      <c r="D53" s="15"/>
      <c r="E53" s="13"/>
      <c r="F53" s="37">
        <f t="shared" si="0"/>
        <v>0</v>
      </c>
    </row>
    <row r="54" spans="2:6" s="3" customFormat="1" ht="18" customHeight="1" x14ac:dyDescent="0.2">
      <c r="B54" s="29" t="s">
        <v>39</v>
      </c>
      <c r="C54" s="20"/>
      <c r="D54" s="15"/>
      <c r="E54" s="13"/>
      <c r="F54" s="37">
        <f t="shared" si="0"/>
        <v>0</v>
      </c>
    </row>
    <row r="55" spans="2:6" s="3" customFormat="1" ht="18" customHeight="1" x14ac:dyDescent="0.2">
      <c r="B55" s="29" t="s">
        <v>40</v>
      </c>
      <c r="C55" s="20"/>
      <c r="D55" s="15"/>
      <c r="E55" s="13"/>
      <c r="F55" s="37">
        <f t="shared" si="0"/>
        <v>0</v>
      </c>
    </row>
    <row r="56" spans="2:6" s="3" customFormat="1" ht="18" customHeight="1" x14ac:dyDescent="0.2">
      <c r="B56" s="29" t="s">
        <v>41</v>
      </c>
      <c r="C56" s="20"/>
      <c r="D56" s="15"/>
      <c r="E56" s="13"/>
      <c r="F56" s="37">
        <f t="shared" si="0"/>
        <v>0</v>
      </c>
    </row>
    <row r="57" spans="2:6" s="3" customFormat="1" ht="18" customHeight="1" x14ac:dyDescent="0.2">
      <c r="B57" s="29" t="s">
        <v>42</v>
      </c>
      <c r="C57" s="20"/>
      <c r="D57" s="15"/>
      <c r="E57" s="13"/>
      <c r="F57" s="37">
        <f t="shared" si="0"/>
        <v>0</v>
      </c>
    </row>
    <row r="58" spans="2:6" s="3" customFormat="1" ht="18" customHeight="1" x14ac:dyDescent="0.2">
      <c r="B58" s="29" t="s">
        <v>43</v>
      </c>
      <c r="C58" s="20"/>
      <c r="D58" s="15"/>
      <c r="E58" s="13"/>
      <c r="F58" s="37">
        <f t="shared" si="0"/>
        <v>0</v>
      </c>
    </row>
    <row r="59" spans="2:6" s="3" customFormat="1" ht="18" customHeight="1" x14ac:dyDescent="0.2">
      <c r="B59" s="29" t="s">
        <v>44</v>
      </c>
      <c r="C59" s="20"/>
      <c r="D59" s="15"/>
      <c r="E59" s="13"/>
      <c r="F59" s="37">
        <f t="shared" si="0"/>
        <v>0</v>
      </c>
    </row>
    <row r="60" spans="2:6" s="3" customFormat="1" ht="18" customHeight="1" thickBot="1" x14ac:dyDescent="0.25">
      <c r="B60" s="32" t="s">
        <v>45</v>
      </c>
      <c r="C60" s="21"/>
      <c r="D60" s="16"/>
      <c r="E60" s="14"/>
      <c r="F60" s="38">
        <f t="shared" si="0"/>
        <v>0</v>
      </c>
    </row>
    <row r="61" spans="2:6" s="3" customFormat="1" ht="18" customHeight="1" x14ac:dyDescent="0.2">
      <c r="B61" s="31" t="s">
        <v>46</v>
      </c>
      <c r="C61" s="22" t="s">
        <v>155</v>
      </c>
      <c r="D61" s="17">
        <f>SUM(D62:D80)</f>
        <v>0</v>
      </c>
      <c r="E61" s="19">
        <f>SUM(E62:E80)</f>
        <v>0</v>
      </c>
      <c r="F61" s="40">
        <f t="shared" si="0"/>
        <v>0</v>
      </c>
    </row>
    <row r="62" spans="2:6" s="3" customFormat="1" ht="18" customHeight="1" x14ac:dyDescent="0.2">
      <c r="B62" s="29" t="s">
        <v>47</v>
      </c>
      <c r="C62" s="20"/>
      <c r="D62" s="15"/>
      <c r="E62" s="13"/>
      <c r="F62" s="37">
        <f t="shared" si="0"/>
        <v>0</v>
      </c>
    </row>
    <row r="63" spans="2:6" s="3" customFormat="1" ht="18" customHeight="1" x14ac:dyDescent="0.2">
      <c r="B63" s="29" t="s">
        <v>48</v>
      </c>
      <c r="C63" s="20"/>
      <c r="D63" s="15"/>
      <c r="E63" s="13"/>
      <c r="F63" s="37">
        <f t="shared" si="0"/>
        <v>0</v>
      </c>
    </row>
    <row r="64" spans="2:6" s="3" customFormat="1" ht="18" customHeight="1" x14ac:dyDescent="0.2">
      <c r="B64" s="29" t="s">
        <v>49</v>
      </c>
      <c r="C64" s="20"/>
      <c r="D64" s="15"/>
      <c r="E64" s="13"/>
      <c r="F64" s="37">
        <f t="shared" si="0"/>
        <v>0</v>
      </c>
    </row>
    <row r="65" spans="2:6" s="3" customFormat="1" ht="18" customHeight="1" x14ac:dyDescent="0.2">
      <c r="B65" s="29" t="s">
        <v>50</v>
      </c>
      <c r="C65" s="20"/>
      <c r="D65" s="15"/>
      <c r="E65" s="13"/>
      <c r="F65" s="37">
        <f t="shared" si="0"/>
        <v>0</v>
      </c>
    </row>
    <row r="66" spans="2:6" s="3" customFormat="1" ht="18" customHeight="1" x14ac:dyDescent="0.2">
      <c r="B66" s="29" t="s">
        <v>51</v>
      </c>
      <c r="C66" s="20"/>
      <c r="D66" s="15"/>
      <c r="E66" s="13"/>
      <c r="F66" s="37">
        <f t="shared" si="0"/>
        <v>0</v>
      </c>
    </row>
    <row r="67" spans="2:6" s="3" customFormat="1" ht="18" customHeight="1" x14ac:dyDescent="0.2">
      <c r="B67" s="29" t="s">
        <v>52</v>
      </c>
      <c r="C67" s="20"/>
      <c r="D67" s="15"/>
      <c r="E67" s="13"/>
      <c r="F67" s="37">
        <f t="shared" si="0"/>
        <v>0</v>
      </c>
    </row>
    <row r="68" spans="2:6" s="3" customFormat="1" ht="18" customHeight="1" x14ac:dyDescent="0.2">
      <c r="B68" s="29" t="s">
        <v>53</v>
      </c>
      <c r="C68" s="20"/>
      <c r="D68" s="15"/>
      <c r="E68" s="13"/>
      <c r="F68" s="37">
        <f t="shared" si="0"/>
        <v>0</v>
      </c>
    </row>
    <row r="69" spans="2:6" s="3" customFormat="1" ht="18" customHeight="1" x14ac:dyDescent="0.2">
      <c r="B69" s="29" t="s">
        <v>54</v>
      </c>
      <c r="C69" s="20"/>
      <c r="D69" s="15"/>
      <c r="E69" s="13"/>
      <c r="F69" s="37">
        <f t="shared" si="0"/>
        <v>0</v>
      </c>
    </row>
    <row r="70" spans="2:6" s="3" customFormat="1" ht="18" customHeight="1" x14ac:dyDescent="0.2">
      <c r="B70" s="29" t="s">
        <v>55</v>
      </c>
      <c r="C70" s="20"/>
      <c r="D70" s="15"/>
      <c r="E70" s="13"/>
      <c r="F70" s="37">
        <f t="shared" si="0"/>
        <v>0</v>
      </c>
    </row>
    <row r="71" spans="2:6" s="3" customFormat="1" ht="18" customHeight="1" x14ac:dyDescent="0.2">
      <c r="B71" s="29" t="s">
        <v>56</v>
      </c>
      <c r="C71" s="20"/>
      <c r="D71" s="15"/>
      <c r="E71" s="13"/>
      <c r="F71" s="37">
        <f t="shared" si="0"/>
        <v>0</v>
      </c>
    </row>
    <row r="72" spans="2:6" s="3" customFormat="1" ht="18" customHeight="1" x14ac:dyDescent="0.2">
      <c r="B72" s="29" t="s">
        <v>57</v>
      </c>
      <c r="C72" s="20"/>
      <c r="D72" s="15"/>
      <c r="E72" s="13"/>
      <c r="F72" s="37">
        <f t="shared" si="0"/>
        <v>0</v>
      </c>
    </row>
    <row r="73" spans="2:6" s="3" customFormat="1" ht="18" customHeight="1" x14ac:dyDescent="0.2">
      <c r="B73" s="29" t="s">
        <v>58</v>
      </c>
      <c r="C73" s="20"/>
      <c r="D73" s="15"/>
      <c r="E73" s="13"/>
      <c r="F73" s="37">
        <f t="shared" si="0"/>
        <v>0</v>
      </c>
    </row>
    <row r="74" spans="2:6" s="3" customFormat="1" ht="18" customHeight="1" x14ac:dyDescent="0.2">
      <c r="B74" s="29" t="s">
        <v>59</v>
      </c>
      <c r="C74" s="20"/>
      <c r="D74" s="15"/>
      <c r="E74" s="13"/>
      <c r="F74" s="37">
        <f t="shared" si="0"/>
        <v>0</v>
      </c>
    </row>
    <row r="75" spans="2:6" s="3" customFormat="1" ht="18" customHeight="1" x14ac:dyDescent="0.2">
      <c r="B75" s="29" t="s">
        <v>60</v>
      </c>
      <c r="C75" s="20"/>
      <c r="D75" s="15"/>
      <c r="E75" s="13"/>
      <c r="F75" s="37">
        <f t="shared" si="0"/>
        <v>0</v>
      </c>
    </row>
    <row r="76" spans="2:6" s="3" customFormat="1" ht="18" customHeight="1" x14ac:dyDescent="0.2">
      <c r="B76" s="29" t="s">
        <v>61</v>
      </c>
      <c r="C76" s="20"/>
      <c r="D76" s="15"/>
      <c r="E76" s="13"/>
      <c r="F76" s="37">
        <f t="shared" si="0"/>
        <v>0</v>
      </c>
    </row>
    <row r="77" spans="2:6" s="3" customFormat="1" ht="18" customHeight="1" x14ac:dyDescent="0.2">
      <c r="B77" s="29" t="s">
        <v>62</v>
      </c>
      <c r="C77" s="20"/>
      <c r="D77" s="15"/>
      <c r="E77" s="13"/>
      <c r="F77" s="37">
        <f t="shared" si="0"/>
        <v>0</v>
      </c>
    </row>
    <row r="78" spans="2:6" s="3" customFormat="1" ht="18" customHeight="1" x14ac:dyDescent="0.2">
      <c r="B78" s="29" t="s">
        <v>63</v>
      </c>
      <c r="C78" s="20"/>
      <c r="D78" s="15"/>
      <c r="E78" s="13"/>
      <c r="F78" s="37">
        <f t="shared" si="0"/>
        <v>0</v>
      </c>
    </row>
    <row r="79" spans="2:6" s="3" customFormat="1" ht="18" customHeight="1" x14ac:dyDescent="0.2">
      <c r="B79" s="29" t="s">
        <v>64</v>
      </c>
      <c r="C79" s="20"/>
      <c r="D79" s="15"/>
      <c r="E79" s="13"/>
      <c r="F79" s="37">
        <f t="shared" si="0"/>
        <v>0</v>
      </c>
    </row>
    <row r="80" spans="2:6" s="3" customFormat="1" ht="18" customHeight="1" thickBot="1" x14ac:dyDescent="0.25">
      <c r="B80" s="32" t="s">
        <v>65</v>
      </c>
      <c r="C80" s="21"/>
      <c r="D80" s="16"/>
      <c r="E80" s="14"/>
      <c r="F80" s="38">
        <f t="shared" si="0"/>
        <v>0</v>
      </c>
    </row>
    <row r="81" spans="2:6" s="3" customFormat="1" ht="18" customHeight="1" x14ac:dyDescent="0.2">
      <c r="B81" s="31" t="s">
        <v>66</v>
      </c>
      <c r="C81" s="22" t="s">
        <v>162</v>
      </c>
      <c r="D81" s="17">
        <f>SUM(D82:D101)</f>
        <v>0</v>
      </c>
      <c r="E81" s="19">
        <f>SUM(E82:E101)</f>
        <v>0</v>
      </c>
      <c r="F81" s="40">
        <f>E81-D81</f>
        <v>0</v>
      </c>
    </row>
    <row r="82" spans="2:6" s="3" customFormat="1" ht="18" customHeight="1" x14ac:dyDescent="0.2">
      <c r="B82" s="29" t="s">
        <v>67</v>
      </c>
      <c r="C82" s="20"/>
      <c r="D82" s="15"/>
      <c r="E82" s="13"/>
      <c r="F82" s="37">
        <f t="shared" si="0"/>
        <v>0</v>
      </c>
    </row>
    <row r="83" spans="2:6" s="3" customFormat="1" ht="18" customHeight="1" x14ac:dyDescent="0.2">
      <c r="B83" s="29" t="s">
        <v>68</v>
      </c>
      <c r="C83" s="20"/>
      <c r="D83" s="15"/>
      <c r="E83" s="13"/>
      <c r="F83" s="37">
        <f t="shared" si="0"/>
        <v>0</v>
      </c>
    </row>
    <row r="84" spans="2:6" s="3" customFormat="1" ht="18" customHeight="1" x14ac:dyDescent="0.2">
      <c r="B84" s="29" t="s">
        <v>69</v>
      </c>
      <c r="C84" s="20"/>
      <c r="D84" s="15"/>
      <c r="E84" s="13"/>
      <c r="F84" s="37">
        <f t="shared" si="0"/>
        <v>0</v>
      </c>
    </row>
    <row r="85" spans="2:6" s="3" customFormat="1" ht="18" customHeight="1" x14ac:dyDescent="0.2">
      <c r="B85" s="29" t="s">
        <v>70</v>
      </c>
      <c r="C85" s="20"/>
      <c r="D85" s="15"/>
      <c r="E85" s="13"/>
      <c r="F85" s="37">
        <f t="shared" si="0"/>
        <v>0</v>
      </c>
    </row>
    <row r="86" spans="2:6" s="3" customFormat="1" ht="18" customHeight="1" x14ac:dyDescent="0.2">
      <c r="B86" s="29" t="s">
        <v>71</v>
      </c>
      <c r="C86" s="20"/>
      <c r="D86" s="15"/>
      <c r="E86" s="13"/>
      <c r="F86" s="37">
        <f t="shared" si="0"/>
        <v>0</v>
      </c>
    </row>
    <row r="87" spans="2:6" s="3" customFormat="1" ht="18" customHeight="1" x14ac:dyDescent="0.2">
      <c r="B87" s="29" t="s">
        <v>72</v>
      </c>
      <c r="C87" s="20"/>
      <c r="D87" s="15"/>
      <c r="E87" s="13"/>
      <c r="F87" s="37">
        <f t="shared" si="0"/>
        <v>0</v>
      </c>
    </row>
    <row r="88" spans="2:6" s="3" customFormat="1" ht="18" customHeight="1" x14ac:dyDescent="0.2">
      <c r="B88" s="29" t="s">
        <v>73</v>
      </c>
      <c r="C88" s="20"/>
      <c r="D88" s="15"/>
      <c r="E88" s="13"/>
      <c r="F88" s="37">
        <f t="shared" si="0"/>
        <v>0</v>
      </c>
    </row>
    <row r="89" spans="2:6" s="3" customFormat="1" ht="18" customHeight="1" x14ac:dyDescent="0.2">
      <c r="B89" s="29" t="s">
        <v>74</v>
      </c>
      <c r="C89" s="20"/>
      <c r="D89" s="15"/>
      <c r="E89" s="13"/>
      <c r="F89" s="37">
        <f t="shared" si="0"/>
        <v>0</v>
      </c>
    </row>
    <row r="90" spans="2:6" s="3" customFormat="1" ht="18" customHeight="1" x14ac:dyDescent="0.2">
      <c r="B90" s="29" t="s">
        <v>75</v>
      </c>
      <c r="C90" s="20"/>
      <c r="D90" s="15"/>
      <c r="E90" s="13"/>
      <c r="F90" s="37">
        <f t="shared" si="0"/>
        <v>0</v>
      </c>
    </row>
    <row r="91" spans="2:6" s="3" customFormat="1" ht="18" customHeight="1" x14ac:dyDescent="0.2">
      <c r="B91" s="29" t="s">
        <v>76</v>
      </c>
      <c r="C91" s="20"/>
      <c r="D91" s="15"/>
      <c r="E91" s="13"/>
      <c r="F91" s="37">
        <f t="shared" si="0"/>
        <v>0</v>
      </c>
    </row>
    <row r="92" spans="2:6" s="3" customFormat="1" ht="18" customHeight="1" x14ac:dyDescent="0.2">
      <c r="B92" s="29" t="s">
        <v>77</v>
      </c>
      <c r="C92" s="20"/>
      <c r="D92" s="15"/>
      <c r="E92" s="13"/>
      <c r="F92" s="37">
        <f t="shared" si="0"/>
        <v>0</v>
      </c>
    </row>
    <row r="93" spans="2:6" s="3" customFormat="1" ht="18" customHeight="1" x14ac:dyDescent="0.2">
      <c r="B93" s="29" t="s">
        <v>78</v>
      </c>
      <c r="C93" s="20"/>
      <c r="D93" s="15"/>
      <c r="E93" s="13"/>
      <c r="F93" s="37">
        <f t="shared" si="0"/>
        <v>0</v>
      </c>
    </row>
    <row r="94" spans="2:6" s="3" customFormat="1" ht="18" customHeight="1" x14ac:dyDescent="0.2">
      <c r="B94" s="29" t="s">
        <v>79</v>
      </c>
      <c r="C94" s="20"/>
      <c r="D94" s="15"/>
      <c r="E94" s="13"/>
      <c r="F94" s="37">
        <f t="shared" si="0"/>
        <v>0</v>
      </c>
    </row>
    <row r="95" spans="2:6" s="3" customFormat="1" ht="18" customHeight="1" x14ac:dyDescent="0.2">
      <c r="B95" s="29" t="s">
        <v>80</v>
      </c>
      <c r="C95" s="20"/>
      <c r="D95" s="15"/>
      <c r="E95" s="13"/>
      <c r="F95" s="37">
        <f t="shared" si="0"/>
        <v>0</v>
      </c>
    </row>
    <row r="96" spans="2:6" s="3" customFormat="1" ht="18" customHeight="1" x14ac:dyDescent="0.2">
      <c r="B96" s="29" t="s">
        <v>81</v>
      </c>
      <c r="C96" s="20"/>
      <c r="D96" s="15"/>
      <c r="E96" s="13"/>
      <c r="F96" s="37">
        <f t="shared" si="0"/>
        <v>0</v>
      </c>
    </row>
    <row r="97" spans="2:6" s="3" customFormat="1" ht="18" customHeight="1" x14ac:dyDescent="0.2">
      <c r="B97" s="29" t="s">
        <v>82</v>
      </c>
      <c r="C97" s="20"/>
      <c r="D97" s="15"/>
      <c r="E97" s="13"/>
      <c r="F97" s="37">
        <f t="shared" si="0"/>
        <v>0</v>
      </c>
    </row>
    <row r="98" spans="2:6" s="3" customFormat="1" ht="18" customHeight="1" x14ac:dyDescent="0.2">
      <c r="B98" s="29" t="s">
        <v>83</v>
      </c>
      <c r="C98" s="20"/>
      <c r="D98" s="15"/>
      <c r="E98" s="13"/>
      <c r="F98" s="37">
        <f t="shared" si="0"/>
        <v>0</v>
      </c>
    </row>
    <row r="99" spans="2:6" s="3" customFormat="1" ht="18" customHeight="1" x14ac:dyDescent="0.2">
      <c r="B99" s="29" t="s">
        <v>84</v>
      </c>
      <c r="C99" s="20"/>
      <c r="D99" s="15"/>
      <c r="E99" s="13"/>
      <c r="F99" s="37">
        <f t="shared" si="0"/>
        <v>0</v>
      </c>
    </row>
    <row r="100" spans="2:6" s="3" customFormat="1" ht="18" customHeight="1" x14ac:dyDescent="0.2">
      <c r="B100" s="29" t="s">
        <v>85</v>
      </c>
      <c r="C100" s="20"/>
      <c r="D100" s="15"/>
      <c r="E100" s="13"/>
      <c r="F100" s="37">
        <f t="shared" si="0"/>
        <v>0</v>
      </c>
    </row>
    <row r="101" spans="2:6" s="3" customFormat="1" ht="18" customHeight="1" x14ac:dyDescent="0.2">
      <c r="B101" s="29" t="s">
        <v>86</v>
      </c>
      <c r="C101" s="20"/>
      <c r="D101" s="15"/>
      <c r="E101" s="13"/>
      <c r="F101" s="37">
        <f t="shared" si="0"/>
        <v>0</v>
      </c>
    </row>
    <row r="102" spans="2:6" s="3" customFormat="1" ht="18" customHeight="1" x14ac:dyDescent="0.2">
      <c r="B102" s="31" t="s">
        <v>87</v>
      </c>
      <c r="C102" s="22" t="s">
        <v>167</v>
      </c>
      <c r="D102" s="17">
        <f>SUM(D103:D121)</f>
        <v>0</v>
      </c>
      <c r="E102" s="19">
        <f>SUM(E103:E121)</f>
        <v>0</v>
      </c>
      <c r="F102" s="40">
        <f t="shared" si="0"/>
        <v>0</v>
      </c>
    </row>
    <row r="103" spans="2:6" s="3" customFormat="1" ht="18" customHeight="1" x14ac:dyDescent="0.2">
      <c r="B103" s="29" t="s">
        <v>88</v>
      </c>
      <c r="C103" s="20"/>
      <c r="D103" s="15"/>
      <c r="E103" s="13"/>
      <c r="F103" s="37">
        <f t="shared" si="0"/>
        <v>0</v>
      </c>
    </row>
    <row r="104" spans="2:6" s="3" customFormat="1" ht="18" customHeight="1" x14ac:dyDescent="0.2">
      <c r="B104" s="29" t="s">
        <v>89</v>
      </c>
      <c r="C104" s="20"/>
      <c r="D104" s="15"/>
      <c r="E104" s="13"/>
      <c r="F104" s="37">
        <f t="shared" si="0"/>
        <v>0</v>
      </c>
    </row>
    <row r="105" spans="2:6" s="3" customFormat="1" ht="18" customHeight="1" x14ac:dyDescent="0.2">
      <c r="B105" s="29" t="s">
        <v>90</v>
      </c>
      <c r="C105" s="20"/>
      <c r="D105" s="15"/>
      <c r="E105" s="13"/>
      <c r="F105" s="37">
        <f t="shared" si="0"/>
        <v>0</v>
      </c>
    </row>
    <row r="106" spans="2:6" s="3" customFormat="1" ht="18" customHeight="1" x14ac:dyDescent="0.2">
      <c r="B106" s="29" t="s">
        <v>91</v>
      </c>
      <c r="C106" s="20"/>
      <c r="D106" s="15"/>
      <c r="E106" s="13"/>
      <c r="F106" s="37">
        <f t="shared" si="0"/>
        <v>0</v>
      </c>
    </row>
    <row r="107" spans="2:6" s="3" customFormat="1" ht="18" customHeight="1" x14ac:dyDescent="0.2">
      <c r="B107" s="29" t="s">
        <v>92</v>
      </c>
      <c r="C107" s="20"/>
      <c r="D107" s="15"/>
      <c r="E107" s="13"/>
      <c r="F107" s="37">
        <f t="shared" si="0"/>
        <v>0</v>
      </c>
    </row>
    <row r="108" spans="2:6" s="3" customFormat="1" ht="18" customHeight="1" x14ac:dyDescent="0.2">
      <c r="B108" s="29" t="s">
        <v>93</v>
      </c>
      <c r="C108" s="20"/>
      <c r="D108" s="15"/>
      <c r="E108" s="13"/>
      <c r="F108" s="37">
        <f t="shared" si="0"/>
        <v>0</v>
      </c>
    </row>
    <row r="109" spans="2:6" s="3" customFormat="1" ht="18" customHeight="1" x14ac:dyDescent="0.2">
      <c r="B109" s="29" t="s">
        <v>94</v>
      </c>
      <c r="C109" s="20"/>
      <c r="D109" s="15"/>
      <c r="E109" s="13"/>
      <c r="F109" s="37">
        <f t="shared" si="0"/>
        <v>0</v>
      </c>
    </row>
    <row r="110" spans="2:6" s="3" customFormat="1" ht="18" customHeight="1" x14ac:dyDescent="0.2">
      <c r="B110" s="29" t="s">
        <v>95</v>
      </c>
      <c r="C110" s="20"/>
      <c r="D110" s="15"/>
      <c r="E110" s="13"/>
      <c r="F110" s="37">
        <f t="shared" si="0"/>
        <v>0</v>
      </c>
    </row>
    <row r="111" spans="2:6" s="3" customFormat="1" ht="18" customHeight="1" x14ac:dyDescent="0.2">
      <c r="B111" s="29" t="s">
        <v>96</v>
      </c>
      <c r="C111" s="20"/>
      <c r="D111" s="15"/>
      <c r="E111" s="13"/>
      <c r="F111" s="37">
        <f t="shared" si="0"/>
        <v>0</v>
      </c>
    </row>
    <row r="112" spans="2:6" s="3" customFormat="1" ht="18" customHeight="1" x14ac:dyDescent="0.2">
      <c r="B112" s="29" t="s">
        <v>97</v>
      </c>
      <c r="C112" s="20"/>
      <c r="D112" s="15"/>
      <c r="E112" s="13"/>
      <c r="F112" s="37">
        <f t="shared" si="0"/>
        <v>0</v>
      </c>
    </row>
    <row r="113" spans="2:6" s="3" customFormat="1" ht="18" customHeight="1" x14ac:dyDescent="0.2">
      <c r="B113" s="29" t="s">
        <v>98</v>
      </c>
      <c r="C113" s="20"/>
      <c r="D113" s="15"/>
      <c r="E113" s="13"/>
      <c r="F113" s="37">
        <f t="shared" si="0"/>
        <v>0</v>
      </c>
    </row>
    <row r="114" spans="2:6" s="3" customFormat="1" ht="18" customHeight="1" x14ac:dyDescent="0.2">
      <c r="B114" s="29" t="s">
        <v>99</v>
      </c>
      <c r="C114" s="20"/>
      <c r="D114" s="15"/>
      <c r="E114" s="13"/>
      <c r="F114" s="37">
        <f t="shared" si="0"/>
        <v>0</v>
      </c>
    </row>
    <row r="115" spans="2:6" s="3" customFormat="1" ht="18" customHeight="1" x14ac:dyDescent="0.2">
      <c r="B115" s="29" t="s">
        <v>100</v>
      </c>
      <c r="C115" s="20"/>
      <c r="D115" s="15"/>
      <c r="E115" s="13"/>
      <c r="F115" s="37">
        <f t="shared" si="0"/>
        <v>0</v>
      </c>
    </row>
    <row r="116" spans="2:6" s="3" customFormat="1" ht="18" customHeight="1" x14ac:dyDescent="0.2">
      <c r="B116" s="29" t="s">
        <v>101</v>
      </c>
      <c r="C116" s="20"/>
      <c r="D116" s="15"/>
      <c r="E116" s="13"/>
      <c r="F116" s="37">
        <f t="shared" si="0"/>
        <v>0</v>
      </c>
    </row>
    <row r="117" spans="2:6" s="3" customFormat="1" ht="18" customHeight="1" x14ac:dyDescent="0.2">
      <c r="B117" s="29" t="s">
        <v>102</v>
      </c>
      <c r="C117" s="20"/>
      <c r="D117" s="15"/>
      <c r="E117" s="13"/>
      <c r="F117" s="37">
        <f>E117-D117</f>
        <v>0</v>
      </c>
    </row>
    <row r="118" spans="2:6" s="3" customFormat="1" ht="18" customHeight="1" x14ac:dyDescent="0.2">
      <c r="B118" s="29" t="s">
        <v>103</v>
      </c>
      <c r="C118" s="20"/>
      <c r="D118" s="15"/>
      <c r="E118" s="13"/>
      <c r="F118" s="37">
        <f t="shared" ref="F118:F120" si="1">E118-D118</f>
        <v>0</v>
      </c>
    </row>
    <row r="119" spans="2:6" s="3" customFormat="1" ht="18" customHeight="1" x14ac:dyDescent="0.2">
      <c r="B119" s="29" t="s">
        <v>104</v>
      </c>
      <c r="C119" s="20"/>
      <c r="D119" s="15"/>
      <c r="E119" s="13"/>
      <c r="F119" s="37">
        <f t="shared" si="1"/>
        <v>0</v>
      </c>
    </row>
    <row r="120" spans="2:6" s="3" customFormat="1" ht="18" customHeight="1" x14ac:dyDescent="0.2">
      <c r="B120" s="29" t="s">
        <v>105</v>
      </c>
      <c r="C120" s="20"/>
      <c r="D120" s="15"/>
      <c r="E120" s="13"/>
      <c r="F120" s="37">
        <f t="shared" si="1"/>
        <v>0</v>
      </c>
    </row>
    <row r="121" spans="2:6" s="3" customFormat="1" ht="18" customHeight="1" thickBot="1" x14ac:dyDescent="0.25">
      <c r="B121" s="32" t="s">
        <v>106</v>
      </c>
      <c r="C121" s="21"/>
      <c r="D121" s="16"/>
      <c r="E121" s="14"/>
      <c r="F121" s="38">
        <f t="shared" si="0"/>
        <v>0</v>
      </c>
    </row>
    <row r="122" spans="2:6" s="3" customFormat="1" ht="18" customHeight="1" x14ac:dyDescent="0.2">
      <c r="B122" s="31" t="s">
        <v>107</v>
      </c>
      <c r="C122" s="22" t="s">
        <v>136</v>
      </c>
      <c r="D122" s="17">
        <f>SUM(D123:D137)</f>
        <v>0</v>
      </c>
      <c r="E122" s="19">
        <f>SUM(E123:E137)</f>
        <v>0</v>
      </c>
      <c r="F122" s="40">
        <f t="shared" si="0"/>
        <v>0</v>
      </c>
    </row>
    <row r="123" spans="2:6" s="3" customFormat="1" ht="18" customHeight="1" x14ac:dyDescent="0.2">
      <c r="B123" s="29" t="s">
        <v>108</v>
      </c>
      <c r="C123" s="20"/>
      <c r="D123" s="15"/>
      <c r="E123" s="13"/>
      <c r="F123" s="37">
        <f t="shared" si="0"/>
        <v>0</v>
      </c>
    </row>
    <row r="124" spans="2:6" s="3" customFormat="1" ht="18" customHeight="1" x14ac:dyDescent="0.2">
      <c r="B124" s="29" t="s">
        <v>109</v>
      </c>
      <c r="C124" s="20"/>
      <c r="D124" s="15"/>
      <c r="E124" s="13"/>
      <c r="F124" s="37">
        <f t="shared" si="0"/>
        <v>0</v>
      </c>
    </row>
    <row r="125" spans="2:6" s="3" customFormat="1" ht="18" customHeight="1" x14ac:dyDescent="0.2">
      <c r="B125" s="29" t="s">
        <v>110</v>
      </c>
      <c r="C125" s="20"/>
      <c r="D125" s="15"/>
      <c r="E125" s="13"/>
      <c r="F125" s="37">
        <f t="shared" ref="F125:F137" si="2">E125-D125</f>
        <v>0</v>
      </c>
    </row>
    <row r="126" spans="2:6" s="3" customFormat="1" ht="18" customHeight="1" x14ac:dyDescent="0.2">
      <c r="B126" s="29" t="s">
        <v>111</v>
      </c>
      <c r="C126" s="20"/>
      <c r="D126" s="15"/>
      <c r="E126" s="13"/>
      <c r="F126" s="37">
        <f t="shared" si="2"/>
        <v>0</v>
      </c>
    </row>
    <row r="127" spans="2:6" s="3" customFormat="1" ht="18" customHeight="1" x14ac:dyDescent="0.2">
      <c r="B127" s="29" t="s">
        <v>112</v>
      </c>
      <c r="C127" s="20"/>
      <c r="D127" s="15"/>
      <c r="E127" s="13"/>
      <c r="F127" s="37">
        <f t="shared" si="2"/>
        <v>0</v>
      </c>
    </row>
    <row r="128" spans="2:6" s="3" customFormat="1" ht="18" customHeight="1" x14ac:dyDescent="0.2">
      <c r="B128" s="29" t="s">
        <v>113</v>
      </c>
      <c r="C128" s="20"/>
      <c r="D128" s="15"/>
      <c r="E128" s="13"/>
      <c r="F128" s="37">
        <f t="shared" si="2"/>
        <v>0</v>
      </c>
    </row>
    <row r="129" spans="2:6" s="3" customFormat="1" ht="18" customHeight="1" x14ac:dyDescent="0.2">
      <c r="B129" s="29" t="s">
        <v>114</v>
      </c>
      <c r="C129" s="20"/>
      <c r="D129" s="15"/>
      <c r="E129" s="13"/>
      <c r="F129" s="37">
        <f t="shared" si="2"/>
        <v>0</v>
      </c>
    </row>
    <row r="130" spans="2:6" s="3" customFormat="1" ht="18" customHeight="1" x14ac:dyDescent="0.2">
      <c r="B130" s="29" t="s">
        <v>115</v>
      </c>
      <c r="C130" s="20"/>
      <c r="D130" s="15"/>
      <c r="E130" s="13"/>
      <c r="F130" s="37">
        <f t="shared" si="2"/>
        <v>0</v>
      </c>
    </row>
    <row r="131" spans="2:6" s="3" customFormat="1" ht="18" customHeight="1" x14ac:dyDescent="0.2">
      <c r="B131" s="29" t="s">
        <v>116</v>
      </c>
      <c r="C131" s="20"/>
      <c r="D131" s="15"/>
      <c r="E131" s="13"/>
      <c r="F131" s="37">
        <f t="shared" si="2"/>
        <v>0</v>
      </c>
    </row>
    <row r="132" spans="2:6" s="3" customFormat="1" ht="18" customHeight="1" x14ac:dyDescent="0.2">
      <c r="B132" s="29" t="s">
        <v>117</v>
      </c>
      <c r="C132" s="20"/>
      <c r="D132" s="15"/>
      <c r="E132" s="13"/>
      <c r="F132" s="37">
        <f t="shared" si="2"/>
        <v>0</v>
      </c>
    </row>
    <row r="133" spans="2:6" s="3" customFormat="1" ht="18" customHeight="1" x14ac:dyDescent="0.2">
      <c r="B133" s="29" t="s">
        <v>118</v>
      </c>
      <c r="C133" s="20"/>
      <c r="D133" s="15"/>
      <c r="E133" s="13"/>
      <c r="F133" s="37">
        <f>E133-D133</f>
        <v>0</v>
      </c>
    </row>
    <row r="134" spans="2:6" s="3" customFormat="1" ht="18" customHeight="1" x14ac:dyDescent="0.2">
      <c r="B134" s="29" t="s">
        <v>119</v>
      </c>
      <c r="C134" s="20"/>
      <c r="D134" s="15"/>
      <c r="E134" s="13"/>
      <c r="F134" s="37">
        <f t="shared" si="2"/>
        <v>0</v>
      </c>
    </row>
    <row r="135" spans="2:6" s="3" customFormat="1" ht="18" customHeight="1" x14ac:dyDescent="0.2">
      <c r="B135" s="29" t="s">
        <v>120</v>
      </c>
      <c r="C135" s="20"/>
      <c r="D135" s="15"/>
      <c r="E135" s="13"/>
      <c r="F135" s="37">
        <f t="shared" si="2"/>
        <v>0</v>
      </c>
    </row>
    <row r="136" spans="2:6" s="3" customFormat="1" ht="18" customHeight="1" x14ac:dyDescent="0.2">
      <c r="B136" s="29" t="s">
        <v>121</v>
      </c>
      <c r="C136" s="20"/>
      <c r="D136" s="15"/>
      <c r="E136" s="13"/>
      <c r="F136" s="37">
        <f t="shared" si="2"/>
        <v>0</v>
      </c>
    </row>
    <row r="137" spans="2:6" s="3" customFormat="1" ht="18" customHeight="1" thickBot="1" x14ac:dyDescent="0.25">
      <c r="B137" s="32" t="s">
        <v>122</v>
      </c>
      <c r="C137" s="21"/>
      <c r="D137" s="16"/>
      <c r="E137" s="14"/>
      <c r="F137" s="38">
        <f t="shared" si="2"/>
        <v>0</v>
      </c>
    </row>
    <row r="138" spans="2:6" ht="18" customHeight="1" x14ac:dyDescent="0.2"/>
    <row r="139" spans="2:6" ht="50" customHeight="1" x14ac:dyDescent="0.2">
      <c r="B139" s="47" t="s">
        <v>1</v>
      </c>
      <c r="C139" s="47"/>
      <c r="D139" s="47"/>
      <c r="E139" s="47"/>
      <c r="F139" s="47"/>
    </row>
    <row r="140" spans="2:6" ht="18" customHeight="1" x14ac:dyDescent="0.2"/>
    <row r="141" spans="2:6" ht="18" customHeight="1" x14ac:dyDescent="0.2"/>
    <row r="142" spans="2:6" ht="18" customHeight="1" x14ac:dyDescent="0.2"/>
  </sheetData>
  <mergeCells count="2">
    <mergeCell ref="D4:F4"/>
    <mergeCell ref="B139:F139"/>
  </mergeCells>
  <hyperlinks>
    <hyperlink ref="B139:F139" r:id="rId1" display="CLICK HERE TO CREATE IN SMARTSHEET" xr:uid="{A0B6EF95-D510-4837-8353-03672F44B2AE}"/>
  </hyperlinks>
  <pageMargins left="0.4" right="0.4" top="0.4" bottom="0.4" header="0" footer="0"/>
  <pageSetup scale="87"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89999084444715716"/>
    <pageSetUpPr fitToPage="1"/>
  </sheetPr>
  <dimension ref="A1:IJ141"/>
  <sheetViews>
    <sheetView showGridLines="0" zoomScale="110" zoomScaleNormal="110" workbookViewId="0">
      <selection activeCell="D9" sqref="D9"/>
    </sheetView>
  </sheetViews>
  <sheetFormatPr baseColWidth="10" defaultColWidth="10.83203125" defaultRowHeight="16" x14ac:dyDescent="0.2"/>
  <cols>
    <col min="1" max="1" width="3.6640625" style="1" customWidth="1"/>
    <col min="2" max="2" width="7.83203125" style="4" customWidth="1"/>
    <col min="3" max="3" width="40.6640625" style="4" customWidth="1"/>
    <col min="4" max="6" width="18.6640625" style="2" customWidth="1"/>
    <col min="7" max="7" width="3.6640625" style="1" customWidth="1"/>
    <col min="8" max="16384" width="10.83203125" style="1"/>
  </cols>
  <sheetData>
    <row r="1" spans="1:244" s="27" customFormat="1" ht="42" customHeight="1" x14ac:dyDescent="0.25">
      <c r="A1" s="26"/>
      <c r="B1" s="45" t="s">
        <v>126</v>
      </c>
      <c r="C1"/>
      <c r="D1"/>
      <c r="E1"/>
      <c r="F1"/>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c r="ID1" s="26"/>
      <c r="IE1" s="26"/>
      <c r="IF1" s="26"/>
      <c r="IG1" s="26"/>
      <c r="IH1" s="26"/>
      <c r="II1" s="26"/>
      <c r="IJ1" s="26"/>
    </row>
    <row r="2" spans="1:244" ht="8" customHeight="1" x14ac:dyDescent="0.2">
      <c r="B2" s="8"/>
      <c r="C2" s="6"/>
      <c r="D2" s="5"/>
      <c r="E2" s="5"/>
      <c r="F2" s="5"/>
    </row>
    <row r="3" spans="1:244" ht="26" customHeight="1" x14ac:dyDescent="0.2">
      <c r="B3" s="8"/>
      <c r="C3" s="6"/>
      <c r="D3" s="46" t="s">
        <v>125</v>
      </c>
      <c r="E3" s="46"/>
      <c r="F3" s="46"/>
    </row>
    <row r="4" spans="1:244" ht="36" customHeight="1" x14ac:dyDescent="0.2">
      <c r="B4" s="7"/>
      <c r="D4" s="44" t="s">
        <v>128</v>
      </c>
      <c r="E4" s="42" t="s">
        <v>124</v>
      </c>
      <c r="F4" s="41" t="s">
        <v>131</v>
      </c>
    </row>
    <row r="5" spans="1:244" ht="31" customHeight="1" x14ac:dyDescent="0.2">
      <c r="B5" s="7"/>
      <c r="D5" s="34">
        <f>SUM(D8,D19,D33,D44,D60,D80,D101,D121)</f>
        <v>265169</v>
      </c>
      <c r="E5" s="35">
        <f>SUM(E8,E19,E33,E44,E60,E80,E101,E121)</f>
        <v>290746</v>
      </c>
      <c r="F5" s="36">
        <f>SUM(F8,F19,F33,F44,F60,F80,F101,F121)</f>
        <v>25577</v>
      </c>
    </row>
    <row r="6" spans="1:244" ht="8" customHeight="1" x14ac:dyDescent="0.2">
      <c r="B6" s="8"/>
      <c r="C6" s="6"/>
      <c r="D6" s="5"/>
      <c r="E6" s="5"/>
      <c r="F6" s="5"/>
    </row>
    <row r="7" spans="1:244" s="9" customFormat="1" ht="36" customHeight="1" x14ac:dyDescent="0.2">
      <c r="B7" s="33" t="s">
        <v>2</v>
      </c>
      <c r="C7" s="43" t="s">
        <v>123</v>
      </c>
      <c r="D7" s="44" t="s">
        <v>127</v>
      </c>
      <c r="E7" s="42" t="s">
        <v>129</v>
      </c>
      <c r="F7" s="41" t="s">
        <v>130</v>
      </c>
    </row>
    <row r="8" spans="1:244" s="3" customFormat="1" ht="18" customHeight="1" x14ac:dyDescent="0.25">
      <c r="B8" s="28" t="s">
        <v>3</v>
      </c>
      <c r="C8" s="24" t="s">
        <v>132</v>
      </c>
      <c r="D8" s="18">
        <f>SUM(D9:D18)</f>
        <v>12255</v>
      </c>
      <c r="E8" s="12">
        <f>SUM(E9:E18)</f>
        <v>14309</v>
      </c>
      <c r="F8" s="39">
        <f>E8-D8</f>
        <v>2054</v>
      </c>
    </row>
    <row r="9" spans="1:244" s="3" customFormat="1" ht="18" customHeight="1" x14ac:dyDescent="0.25">
      <c r="B9" s="29" t="s">
        <v>173</v>
      </c>
      <c r="C9" s="20" t="s">
        <v>133</v>
      </c>
      <c r="D9" s="15">
        <v>5007</v>
      </c>
      <c r="E9" s="13">
        <v>5217</v>
      </c>
      <c r="F9" s="37">
        <f>E9-D9</f>
        <v>210</v>
      </c>
    </row>
    <row r="10" spans="1:244" s="3" customFormat="1" ht="18" customHeight="1" x14ac:dyDescent="0.25">
      <c r="B10" s="29">
        <v>1.2</v>
      </c>
      <c r="C10" s="20" t="s">
        <v>134</v>
      </c>
      <c r="D10" s="15">
        <v>3142</v>
      </c>
      <c r="E10" s="13">
        <v>3409</v>
      </c>
      <c r="F10" s="37">
        <f t="shared" ref="F10:F123" si="0">E10-D10</f>
        <v>267</v>
      </c>
    </row>
    <row r="11" spans="1:244" s="3" customFormat="1" ht="18" customHeight="1" x14ac:dyDescent="0.25">
      <c r="B11" s="29">
        <v>1.3</v>
      </c>
      <c r="C11" s="20" t="s">
        <v>135</v>
      </c>
      <c r="D11" s="15">
        <v>3096</v>
      </c>
      <c r="E11" s="13">
        <v>3092</v>
      </c>
      <c r="F11" s="37">
        <f t="shared" si="0"/>
        <v>-4</v>
      </c>
    </row>
    <row r="12" spans="1:244" s="3" customFormat="1" ht="18" customHeight="1" x14ac:dyDescent="0.25">
      <c r="B12" s="29">
        <v>1.4</v>
      </c>
      <c r="C12" s="20" t="s">
        <v>136</v>
      </c>
      <c r="D12" s="15">
        <v>1010</v>
      </c>
      <c r="E12" s="13">
        <v>2591</v>
      </c>
      <c r="F12" s="37">
        <f t="shared" si="0"/>
        <v>1581</v>
      </c>
    </row>
    <row r="13" spans="1:244" s="3" customFormat="1" ht="18" customHeight="1" x14ac:dyDescent="0.25">
      <c r="B13" s="29">
        <v>1.5</v>
      </c>
      <c r="C13" s="23"/>
      <c r="D13" s="15"/>
      <c r="E13" s="13"/>
      <c r="F13" s="37">
        <f t="shared" si="0"/>
        <v>0</v>
      </c>
    </row>
    <row r="14" spans="1:244" s="3" customFormat="1" ht="18" customHeight="1" x14ac:dyDescent="0.25">
      <c r="B14" s="29">
        <v>1.6</v>
      </c>
      <c r="C14" s="23"/>
      <c r="D14" s="15"/>
      <c r="E14" s="13"/>
      <c r="F14" s="37">
        <f t="shared" si="0"/>
        <v>0</v>
      </c>
    </row>
    <row r="15" spans="1:244" s="3" customFormat="1" ht="18" customHeight="1" x14ac:dyDescent="0.25">
      <c r="B15" s="29">
        <v>1.7</v>
      </c>
      <c r="C15" s="23"/>
      <c r="D15" s="15"/>
      <c r="E15" s="13"/>
      <c r="F15" s="37">
        <f t="shared" si="0"/>
        <v>0</v>
      </c>
    </row>
    <row r="16" spans="1:244" s="3" customFormat="1" ht="18" customHeight="1" x14ac:dyDescent="0.25">
      <c r="B16" s="29">
        <v>1.8</v>
      </c>
      <c r="C16" s="23"/>
      <c r="D16" s="15"/>
      <c r="E16" s="13"/>
      <c r="F16" s="37">
        <f t="shared" ref="F16" si="1">E16-D16</f>
        <v>0</v>
      </c>
    </row>
    <row r="17" spans="2:6" s="3" customFormat="1" ht="18" customHeight="1" x14ac:dyDescent="0.25">
      <c r="B17" s="29">
        <v>1.9</v>
      </c>
      <c r="C17" s="23"/>
      <c r="D17" s="15"/>
      <c r="E17" s="13"/>
      <c r="F17" s="37">
        <f t="shared" si="0"/>
        <v>0</v>
      </c>
    </row>
    <row r="18" spans="2:6" s="3" customFormat="1" ht="18" customHeight="1" thickBot="1" x14ac:dyDescent="0.3">
      <c r="B18" s="32" t="s">
        <v>4</v>
      </c>
      <c r="C18" s="25"/>
      <c r="D18" s="16"/>
      <c r="E18" s="14"/>
      <c r="F18" s="38">
        <f t="shared" si="0"/>
        <v>0</v>
      </c>
    </row>
    <row r="19" spans="2:6" s="3" customFormat="1" ht="18" customHeight="1" x14ac:dyDescent="0.25">
      <c r="B19" s="31" t="s">
        <v>5</v>
      </c>
      <c r="C19" s="22" t="s">
        <v>137</v>
      </c>
      <c r="D19" s="17">
        <f>SUM(D20:D32)</f>
        <v>25147</v>
      </c>
      <c r="E19" s="19">
        <f>SUM(E20:E32)</f>
        <v>28012</v>
      </c>
      <c r="F19" s="40">
        <f t="shared" si="0"/>
        <v>2865</v>
      </c>
    </row>
    <row r="20" spans="2:6" s="3" customFormat="1" ht="18" customHeight="1" x14ac:dyDescent="0.25">
      <c r="B20" s="30" t="s">
        <v>6</v>
      </c>
      <c r="C20" s="23" t="s">
        <v>138</v>
      </c>
      <c r="D20" s="15">
        <v>18543</v>
      </c>
      <c r="E20" s="13">
        <v>19987</v>
      </c>
      <c r="F20" s="37">
        <f t="shared" si="0"/>
        <v>1444</v>
      </c>
    </row>
    <row r="21" spans="2:6" s="3" customFormat="1" ht="18" customHeight="1" x14ac:dyDescent="0.25">
      <c r="B21" s="30" t="s">
        <v>7</v>
      </c>
      <c r="C21" s="23" t="s">
        <v>139</v>
      </c>
      <c r="D21" s="15">
        <v>2452</v>
      </c>
      <c r="E21" s="13">
        <v>3102</v>
      </c>
      <c r="F21" s="37">
        <f t="shared" si="0"/>
        <v>650</v>
      </c>
    </row>
    <row r="22" spans="2:6" s="3" customFormat="1" ht="18" customHeight="1" x14ac:dyDescent="0.25">
      <c r="B22" s="30" t="s">
        <v>8</v>
      </c>
      <c r="C22" s="23" t="s">
        <v>140</v>
      </c>
      <c r="D22" s="15">
        <v>1297</v>
      </c>
      <c r="E22" s="13">
        <v>1784</v>
      </c>
      <c r="F22" s="37">
        <f t="shared" ref="F22:F25" si="2">E22-D22</f>
        <v>487</v>
      </c>
    </row>
    <row r="23" spans="2:6" s="3" customFormat="1" ht="18" customHeight="1" x14ac:dyDescent="0.25">
      <c r="B23" s="30" t="s">
        <v>9</v>
      </c>
      <c r="C23" s="23" t="s">
        <v>141</v>
      </c>
      <c r="D23" s="15">
        <v>2120</v>
      </c>
      <c r="E23" s="13">
        <v>1850</v>
      </c>
      <c r="F23" s="37">
        <f t="shared" si="2"/>
        <v>-270</v>
      </c>
    </row>
    <row r="24" spans="2:6" s="3" customFormat="1" ht="18" customHeight="1" x14ac:dyDescent="0.25">
      <c r="B24" s="30" t="s">
        <v>10</v>
      </c>
      <c r="C24" s="23" t="s">
        <v>136</v>
      </c>
      <c r="D24" s="15">
        <v>735</v>
      </c>
      <c r="E24" s="13">
        <v>1289</v>
      </c>
      <c r="F24" s="37">
        <f t="shared" si="2"/>
        <v>554</v>
      </c>
    </row>
    <row r="25" spans="2:6" s="3" customFormat="1" ht="18" customHeight="1" x14ac:dyDescent="0.25">
      <c r="B25" s="30" t="s">
        <v>11</v>
      </c>
      <c r="C25" s="23"/>
      <c r="D25" s="15"/>
      <c r="E25" s="13"/>
      <c r="F25" s="37">
        <f t="shared" si="2"/>
        <v>0</v>
      </c>
    </row>
    <row r="26" spans="2:6" s="3" customFormat="1" ht="18" customHeight="1" x14ac:dyDescent="0.25">
      <c r="B26" s="30" t="s">
        <v>12</v>
      </c>
      <c r="C26" s="20"/>
      <c r="D26" s="15"/>
      <c r="E26" s="13"/>
      <c r="F26" s="37">
        <f t="shared" si="0"/>
        <v>0</v>
      </c>
    </row>
    <row r="27" spans="2:6" s="3" customFormat="1" ht="18" customHeight="1" x14ac:dyDescent="0.2">
      <c r="B27" s="30" t="s">
        <v>13</v>
      </c>
      <c r="C27" s="20"/>
      <c r="D27" s="15"/>
      <c r="E27" s="13"/>
      <c r="F27" s="37">
        <f t="shared" ref="F27" si="3">E27-D27</f>
        <v>0</v>
      </c>
    </row>
    <row r="28" spans="2:6" s="3" customFormat="1" ht="18" customHeight="1" x14ac:dyDescent="0.2">
      <c r="B28" s="30" t="s">
        <v>14</v>
      </c>
      <c r="C28" s="20"/>
      <c r="D28" s="15"/>
      <c r="E28" s="13"/>
      <c r="F28" s="37">
        <f t="shared" si="0"/>
        <v>0</v>
      </c>
    </row>
    <row r="29" spans="2:6" s="3" customFormat="1" ht="18" customHeight="1" x14ac:dyDescent="0.2">
      <c r="B29" s="30" t="s">
        <v>15</v>
      </c>
      <c r="C29" s="20"/>
      <c r="D29" s="15"/>
      <c r="E29" s="13"/>
      <c r="F29" s="37">
        <f t="shared" ref="F29:F30" si="4">E29-D29</f>
        <v>0</v>
      </c>
    </row>
    <row r="30" spans="2:6" s="3" customFormat="1" ht="18" customHeight="1" x14ac:dyDescent="0.2">
      <c r="B30" s="30" t="s">
        <v>16</v>
      </c>
      <c r="C30" s="20"/>
      <c r="D30" s="15"/>
      <c r="E30" s="13"/>
      <c r="F30" s="37">
        <f t="shared" si="4"/>
        <v>0</v>
      </c>
    </row>
    <row r="31" spans="2:6" s="3" customFormat="1" ht="18" customHeight="1" x14ac:dyDescent="0.2">
      <c r="B31" s="30" t="s">
        <v>17</v>
      </c>
      <c r="C31" s="20"/>
      <c r="D31" s="15"/>
      <c r="E31" s="13"/>
      <c r="F31" s="37">
        <f t="shared" si="0"/>
        <v>0</v>
      </c>
    </row>
    <row r="32" spans="2:6" s="3" customFormat="1" ht="18" customHeight="1" thickBot="1" x14ac:dyDescent="0.25">
      <c r="B32" s="32" t="s">
        <v>18</v>
      </c>
      <c r="C32" s="21"/>
      <c r="D32" s="16"/>
      <c r="E32" s="14"/>
      <c r="F32" s="38">
        <f t="shared" si="0"/>
        <v>0</v>
      </c>
    </row>
    <row r="33" spans="2:6" s="3" customFormat="1" ht="18" customHeight="1" x14ac:dyDescent="0.2">
      <c r="B33" s="31" t="s">
        <v>20</v>
      </c>
      <c r="C33" s="22" t="s">
        <v>142</v>
      </c>
      <c r="D33" s="17">
        <f>SUM(D34:D43)</f>
        <v>28925</v>
      </c>
      <c r="E33" s="19">
        <f>SUM(E34:E43)</f>
        <v>32217</v>
      </c>
      <c r="F33" s="40">
        <f t="shared" si="0"/>
        <v>3292</v>
      </c>
    </row>
    <row r="34" spans="2:6" s="3" customFormat="1" ht="18" customHeight="1" x14ac:dyDescent="0.2">
      <c r="B34" s="29" t="s">
        <v>19</v>
      </c>
      <c r="C34" s="20" t="s">
        <v>143</v>
      </c>
      <c r="D34" s="15">
        <v>6431</v>
      </c>
      <c r="E34" s="13">
        <v>7842</v>
      </c>
      <c r="F34" s="37">
        <f t="shared" si="0"/>
        <v>1411</v>
      </c>
    </row>
    <row r="35" spans="2:6" s="3" customFormat="1" ht="18" customHeight="1" x14ac:dyDescent="0.2">
      <c r="B35" s="29" t="s">
        <v>21</v>
      </c>
      <c r="C35" s="20" t="s">
        <v>144</v>
      </c>
      <c r="D35" s="15">
        <v>7452</v>
      </c>
      <c r="E35" s="13">
        <v>8490</v>
      </c>
      <c r="F35" s="37">
        <f t="shared" ref="F35:F36" si="5">E35-D35</f>
        <v>1038</v>
      </c>
    </row>
    <row r="36" spans="2:6" s="3" customFormat="1" ht="18" customHeight="1" x14ac:dyDescent="0.2">
      <c r="B36" s="29" t="s">
        <v>22</v>
      </c>
      <c r="C36" s="20" t="s">
        <v>145</v>
      </c>
      <c r="D36" s="15">
        <v>3420</v>
      </c>
      <c r="E36" s="13">
        <v>3125</v>
      </c>
      <c r="F36" s="37">
        <f t="shared" si="5"/>
        <v>-295</v>
      </c>
    </row>
    <row r="37" spans="2:6" s="3" customFormat="1" ht="18" customHeight="1" x14ac:dyDescent="0.2">
      <c r="B37" s="29" t="s">
        <v>23</v>
      </c>
      <c r="C37" s="20" t="s">
        <v>146</v>
      </c>
      <c r="D37" s="15">
        <v>2102</v>
      </c>
      <c r="E37" s="13">
        <v>2450</v>
      </c>
      <c r="F37" s="37">
        <f t="shared" ref="F37" si="6">E37-D37</f>
        <v>348</v>
      </c>
    </row>
    <row r="38" spans="2:6" s="3" customFormat="1" ht="18" customHeight="1" x14ac:dyDescent="0.2">
      <c r="B38" s="29" t="s">
        <v>24</v>
      </c>
      <c r="C38" s="20" t="s">
        <v>147</v>
      </c>
      <c r="D38" s="15">
        <v>8650</v>
      </c>
      <c r="E38" s="13">
        <v>9020</v>
      </c>
      <c r="F38" s="37">
        <f t="shared" ref="F38:F41" si="7">E38-D38</f>
        <v>370</v>
      </c>
    </row>
    <row r="39" spans="2:6" s="3" customFormat="1" ht="18" customHeight="1" x14ac:dyDescent="0.2">
      <c r="B39" s="29" t="s">
        <v>25</v>
      </c>
      <c r="C39" s="20" t="s">
        <v>136</v>
      </c>
      <c r="D39" s="15">
        <v>870</v>
      </c>
      <c r="E39" s="13">
        <v>1290</v>
      </c>
      <c r="F39" s="37">
        <f t="shared" si="7"/>
        <v>420</v>
      </c>
    </row>
    <row r="40" spans="2:6" s="3" customFormat="1" ht="18" customHeight="1" x14ac:dyDescent="0.2">
      <c r="B40" s="29" t="s">
        <v>26</v>
      </c>
      <c r="C40" s="20"/>
      <c r="D40" s="15"/>
      <c r="E40" s="13"/>
      <c r="F40" s="37">
        <f t="shared" si="7"/>
        <v>0</v>
      </c>
    </row>
    <row r="41" spans="2:6" s="3" customFormat="1" ht="18" customHeight="1" x14ac:dyDescent="0.2">
      <c r="B41" s="29" t="s">
        <v>27</v>
      </c>
      <c r="C41" s="20"/>
      <c r="D41" s="15"/>
      <c r="E41" s="13"/>
      <c r="F41" s="37">
        <f t="shared" si="7"/>
        <v>0</v>
      </c>
    </row>
    <row r="42" spans="2:6" s="3" customFormat="1" ht="18" customHeight="1" x14ac:dyDescent="0.2">
      <c r="B42" s="29" t="s">
        <v>28</v>
      </c>
      <c r="C42" s="20"/>
      <c r="D42" s="15"/>
      <c r="E42" s="13"/>
      <c r="F42" s="37">
        <f t="shared" si="0"/>
        <v>0</v>
      </c>
    </row>
    <row r="43" spans="2:6" s="3" customFormat="1" ht="18" customHeight="1" thickBot="1" x14ac:dyDescent="0.25">
      <c r="B43" s="32" t="s">
        <v>29</v>
      </c>
      <c r="C43" s="21"/>
      <c r="D43" s="16"/>
      <c r="E43" s="14"/>
      <c r="F43" s="38">
        <f t="shared" si="0"/>
        <v>0</v>
      </c>
    </row>
    <row r="44" spans="2:6" s="3" customFormat="1" ht="18" customHeight="1" x14ac:dyDescent="0.2">
      <c r="B44" s="31" t="s">
        <v>30</v>
      </c>
      <c r="C44" s="22" t="s">
        <v>148</v>
      </c>
      <c r="D44" s="17">
        <f>SUM(D45:D59)</f>
        <v>47567</v>
      </c>
      <c r="E44" s="19">
        <f>SUM(E45:E59)</f>
        <v>52094</v>
      </c>
      <c r="F44" s="40">
        <f t="shared" si="0"/>
        <v>4527</v>
      </c>
    </row>
    <row r="45" spans="2:6" s="3" customFormat="1" ht="18" customHeight="1" x14ac:dyDescent="0.2">
      <c r="B45" s="29" t="s">
        <v>31</v>
      </c>
      <c r="C45" s="20" t="s">
        <v>149</v>
      </c>
      <c r="D45" s="15">
        <v>10645</v>
      </c>
      <c r="E45" s="13">
        <v>11432</v>
      </c>
      <c r="F45" s="37">
        <f t="shared" si="0"/>
        <v>787</v>
      </c>
    </row>
    <row r="46" spans="2:6" s="3" customFormat="1" ht="18" customHeight="1" x14ac:dyDescent="0.2">
      <c r="B46" s="29" t="s">
        <v>32</v>
      </c>
      <c r="C46" s="20" t="s">
        <v>150</v>
      </c>
      <c r="D46" s="15">
        <v>8421</v>
      </c>
      <c r="E46" s="13">
        <v>9230</v>
      </c>
      <c r="F46" s="37">
        <f t="shared" ref="F46:F51" si="8">E46-D46</f>
        <v>809</v>
      </c>
    </row>
    <row r="47" spans="2:6" s="3" customFormat="1" ht="18" customHeight="1" x14ac:dyDescent="0.2">
      <c r="B47" s="29" t="s">
        <v>33</v>
      </c>
      <c r="C47" s="20" t="s">
        <v>151</v>
      </c>
      <c r="D47" s="15">
        <v>4231</v>
      </c>
      <c r="E47" s="13">
        <v>5110</v>
      </c>
      <c r="F47" s="37">
        <f t="shared" si="8"/>
        <v>879</v>
      </c>
    </row>
    <row r="48" spans="2:6" s="3" customFormat="1" ht="18" customHeight="1" x14ac:dyDescent="0.2">
      <c r="B48" s="29" t="s">
        <v>34</v>
      </c>
      <c r="C48" s="20" t="s">
        <v>152</v>
      </c>
      <c r="D48" s="15">
        <v>3740</v>
      </c>
      <c r="E48" s="13">
        <v>3520</v>
      </c>
      <c r="F48" s="37">
        <f t="shared" si="8"/>
        <v>-220</v>
      </c>
    </row>
    <row r="49" spans="2:6" s="3" customFormat="1" ht="18" customHeight="1" x14ac:dyDescent="0.2">
      <c r="B49" s="29" t="s">
        <v>35</v>
      </c>
      <c r="C49" s="20" t="s">
        <v>153</v>
      </c>
      <c r="D49" s="15">
        <v>6230</v>
      </c>
      <c r="E49" s="13">
        <v>6812</v>
      </c>
      <c r="F49" s="37">
        <f t="shared" si="8"/>
        <v>582</v>
      </c>
    </row>
    <row r="50" spans="2:6" s="3" customFormat="1" ht="18" customHeight="1" x14ac:dyDescent="0.2">
      <c r="B50" s="29" t="s">
        <v>36</v>
      </c>
      <c r="C50" s="20" t="s">
        <v>154</v>
      </c>
      <c r="D50" s="15">
        <v>12430</v>
      </c>
      <c r="E50" s="13">
        <v>13780</v>
      </c>
      <c r="F50" s="37">
        <f t="shared" si="8"/>
        <v>1350</v>
      </c>
    </row>
    <row r="51" spans="2:6" s="3" customFormat="1" ht="18" customHeight="1" x14ac:dyDescent="0.2">
      <c r="B51" s="29" t="s">
        <v>37</v>
      </c>
      <c r="C51" s="20" t="s">
        <v>136</v>
      </c>
      <c r="D51" s="15">
        <v>1870</v>
      </c>
      <c r="E51" s="13">
        <v>2210</v>
      </c>
      <c r="F51" s="37">
        <f t="shared" si="8"/>
        <v>340</v>
      </c>
    </row>
    <row r="52" spans="2:6" s="3" customFormat="1" ht="18" customHeight="1" x14ac:dyDescent="0.2">
      <c r="B52" s="29" t="s">
        <v>38</v>
      </c>
      <c r="C52" s="20"/>
      <c r="D52" s="15"/>
      <c r="E52" s="13"/>
      <c r="F52" s="37">
        <f t="shared" si="0"/>
        <v>0</v>
      </c>
    </row>
    <row r="53" spans="2:6" s="3" customFormat="1" ht="18" customHeight="1" x14ac:dyDescent="0.2">
      <c r="B53" s="29" t="s">
        <v>39</v>
      </c>
      <c r="C53" s="20"/>
      <c r="D53" s="15"/>
      <c r="E53" s="13"/>
      <c r="F53" s="37">
        <f t="shared" si="0"/>
        <v>0</v>
      </c>
    </row>
    <row r="54" spans="2:6" s="3" customFormat="1" ht="18" customHeight="1" x14ac:dyDescent="0.2">
      <c r="B54" s="29" t="s">
        <v>40</v>
      </c>
      <c r="C54" s="20"/>
      <c r="D54" s="15"/>
      <c r="E54" s="13"/>
      <c r="F54" s="37">
        <f t="shared" si="0"/>
        <v>0</v>
      </c>
    </row>
    <row r="55" spans="2:6" s="3" customFormat="1" ht="18" customHeight="1" x14ac:dyDescent="0.2">
      <c r="B55" s="29" t="s">
        <v>41</v>
      </c>
      <c r="C55" s="20"/>
      <c r="D55" s="15"/>
      <c r="E55" s="13"/>
      <c r="F55" s="37">
        <f t="shared" si="0"/>
        <v>0</v>
      </c>
    </row>
    <row r="56" spans="2:6" s="3" customFormat="1" ht="18" customHeight="1" x14ac:dyDescent="0.2">
      <c r="B56" s="29" t="s">
        <v>42</v>
      </c>
      <c r="C56" s="20"/>
      <c r="D56" s="15"/>
      <c r="E56" s="13"/>
      <c r="F56" s="37">
        <f t="shared" ref="F56" si="9">E56-D56</f>
        <v>0</v>
      </c>
    </row>
    <row r="57" spans="2:6" s="3" customFormat="1" ht="18" customHeight="1" x14ac:dyDescent="0.2">
      <c r="B57" s="29" t="s">
        <v>43</v>
      </c>
      <c r="C57" s="20"/>
      <c r="D57" s="15"/>
      <c r="E57" s="13"/>
      <c r="F57" s="37">
        <f t="shared" si="0"/>
        <v>0</v>
      </c>
    </row>
    <row r="58" spans="2:6" s="3" customFormat="1" ht="18" customHeight="1" x14ac:dyDescent="0.2">
      <c r="B58" s="29" t="s">
        <v>44</v>
      </c>
      <c r="C58" s="20"/>
      <c r="D58" s="15"/>
      <c r="E58" s="13"/>
      <c r="F58" s="37">
        <f t="shared" si="0"/>
        <v>0</v>
      </c>
    </row>
    <row r="59" spans="2:6" s="3" customFormat="1" ht="18" customHeight="1" thickBot="1" x14ac:dyDescent="0.25">
      <c r="B59" s="32" t="s">
        <v>45</v>
      </c>
      <c r="C59" s="21"/>
      <c r="D59" s="16"/>
      <c r="E59" s="14"/>
      <c r="F59" s="38">
        <f t="shared" si="0"/>
        <v>0</v>
      </c>
    </row>
    <row r="60" spans="2:6" s="3" customFormat="1" ht="18" customHeight="1" x14ac:dyDescent="0.2">
      <c r="B60" s="31" t="s">
        <v>46</v>
      </c>
      <c r="C60" s="22" t="s">
        <v>155</v>
      </c>
      <c r="D60" s="17">
        <f>SUM(D61:D79)</f>
        <v>71965</v>
      </c>
      <c r="E60" s="19">
        <f>SUM(E61:E79)</f>
        <v>76370</v>
      </c>
      <c r="F60" s="40">
        <f t="shared" si="0"/>
        <v>4405</v>
      </c>
    </row>
    <row r="61" spans="2:6" s="3" customFormat="1" ht="18" customHeight="1" x14ac:dyDescent="0.2">
      <c r="B61" s="29" t="s">
        <v>47</v>
      </c>
      <c r="C61" s="20" t="s">
        <v>156</v>
      </c>
      <c r="D61" s="15">
        <v>8231</v>
      </c>
      <c r="E61" s="13">
        <v>8752</v>
      </c>
      <c r="F61" s="37">
        <f t="shared" si="0"/>
        <v>521</v>
      </c>
    </row>
    <row r="62" spans="2:6" s="3" customFormat="1" ht="18" customHeight="1" x14ac:dyDescent="0.2">
      <c r="B62" s="29" t="s">
        <v>48</v>
      </c>
      <c r="C62" s="20" t="s">
        <v>157</v>
      </c>
      <c r="D62" s="15">
        <v>15642</v>
      </c>
      <c r="E62" s="13">
        <v>16234</v>
      </c>
      <c r="F62" s="37">
        <f t="shared" ref="F62:F69" si="10">E62-D62</f>
        <v>592</v>
      </c>
    </row>
    <row r="63" spans="2:6" s="3" customFormat="1" ht="18" customHeight="1" x14ac:dyDescent="0.2">
      <c r="B63" s="29" t="s">
        <v>49</v>
      </c>
      <c r="C63" s="20" t="s">
        <v>158</v>
      </c>
      <c r="D63" s="15">
        <v>25132</v>
      </c>
      <c r="E63" s="13">
        <v>26041</v>
      </c>
      <c r="F63" s="37">
        <f t="shared" ref="F63:F66" si="11">E63-D63</f>
        <v>909</v>
      </c>
    </row>
    <row r="64" spans="2:6" s="3" customFormat="1" ht="18" customHeight="1" x14ac:dyDescent="0.2">
      <c r="B64" s="29" t="s">
        <v>50</v>
      </c>
      <c r="C64" s="20" t="s">
        <v>159</v>
      </c>
      <c r="D64" s="15">
        <v>7234</v>
      </c>
      <c r="E64" s="13">
        <v>8121</v>
      </c>
      <c r="F64" s="37">
        <f t="shared" si="11"/>
        <v>887</v>
      </c>
    </row>
    <row r="65" spans="2:6" s="3" customFormat="1" ht="18" customHeight="1" x14ac:dyDescent="0.2">
      <c r="B65" s="29" t="s">
        <v>51</v>
      </c>
      <c r="C65" s="20" t="s">
        <v>160</v>
      </c>
      <c r="D65" s="15">
        <v>8541</v>
      </c>
      <c r="E65" s="13">
        <v>9250</v>
      </c>
      <c r="F65" s="37">
        <f t="shared" si="11"/>
        <v>709</v>
      </c>
    </row>
    <row r="66" spans="2:6" s="3" customFormat="1" ht="18" customHeight="1" x14ac:dyDescent="0.2">
      <c r="B66" s="29" t="s">
        <v>52</v>
      </c>
      <c r="C66" s="20" t="s">
        <v>161</v>
      </c>
      <c r="D66" s="15">
        <v>5420</v>
      </c>
      <c r="E66" s="13">
        <v>5872</v>
      </c>
      <c r="F66" s="37">
        <f t="shared" si="11"/>
        <v>452</v>
      </c>
    </row>
    <row r="67" spans="2:6" s="3" customFormat="1" ht="18" customHeight="1" x14ac:dyDescent="0.2">
      <c r="B67" s="29" t="s">
        <v>53</v>
      </c>
      <c r="C67" s="20" t="s">
        <v>136</v>
      </c>
      <c r="D67" s="15">
        <v>1765</v>
      </c>
      <c r="E67" s="13">
        <v>2100</v>
      </c>
      <c r="F67" s="37">
        <f t="shared" si="10"/>
        <v>335</v>
      </c>
    </row>
    <row r="68" spans="2:6" s="3" customFormat="1" ht="18" customHeight="1" x14ac:dyDescent="0.2">
      <c r="B68" s="29" t="s">
        <v>54</v>
      </c>
      <c r="C68" s="20"/>
      <c r="D68" s="15"/>
      <c r="E68" s="13"/>
      <c r="F68" s="37">
        <f t="shared" si="10"/>
        <v>0</v>
      </c>
    </row>
    <row r="69" spans="2:6" s="3" customFormat="1" ht="18" customHeight="1" x14ac:dyDescent="0.2">
      <c r="B69" s="29" t="s">
        <v>55</v>
      </c>
      <c r="C69" s="20"/>
      <c r="D69" s="15"/>
      <c r="E69" s="13"/>
      <c r="F69" s="37">
        <f t="shared" si="10"/>
        <v>0</v>
      </c>
    </row>
    <row r="70" spans="2:6" s="3" customFormat="1" ht="18" customHeight="1" x14ac:dyDescent="0.2">
      <c r="B70" s="29" t="s">
        <v>56</v>
      </c>
      <c r="C70" s="20"/>
      <c r="D70" s="15"/>
      <c r="E70" s="13"/>
      <c r="F70" s="37">
        <f t="shared" si="0"/>
        <v>0</v>
      </c>
    </row>
    <row r="71" spans="2:6" s="3" customFormat="1" ht="18" customHeight="1" x14ac:dyDescent="0.2">
      <c r="B71" s="29" t="s">
        <v>57</v>
      </c>
      <c r="C71" s="20"/>
      <c r="D71" s="15"/>
      <c r="E71" s="13"/>
      <c r="F71" s="37">
        <f t="shared" si="0"/>
        <v>0</v>
      </c>
    </row>
    <row r="72" spans="2:6" s="3" customFormat="1" ht="18" customHeight="1" x14ac:dyDescent="0.2">
      <c r="B72" s="29" t="s">
        <v>58</v>
      </c>
      <c r="C72" s="20"/>
      <c r="D72" s="15"/>
      <c r="E72" s="13"/>
      <c r="F72" s="37">
        <f t="shared" si="0"/>
        <v>0</v>
      </c>
    </row>
    <row r="73" spans="2:6" s="3" customFormat="1" ht="18" customHeight="1" x14ac:dyDescent="0.2">
      <c r="B73" s="29" t="s">
        <v>59</v>
      </c>
      <c r="C73" s="20"/>
      <c r="D73" s="15"/>
      <c r="E73" s="13"/>
      <c r="F73" s="37">
        <f t="shared" si="0"/>
        <v>0</v>
      </c>
    </row>
    <row r="74" spans="2:6" s="3" customFormat="1" ht="18" customHeight="1" x14ac:dyDescent="0.2">
      <c r="B74" s="29" t="s">
        <v>60</v>
      </c>
      <c r="C74" s="20"/>
      <c r="D74" s="15"/>
      <c r="E74" s="13"/>
      <c r="F74" s="37">
        <f t="shared" si="0"/>
        <v>0</v>
      </c>
    </row>
    <row r="75" spans="2:6" s="3" customFormat="1" ht="18" customHeight="1" x14ac:dyDescent="0.2">
      <c r="B75" s="29" t="s">
        <v>61</v>
      </c>
      <c r="C75" s="20"/>
      <c r="D75" s="15"/>
      <c r="E75" s="13"/>
      <c r="F75" s="37">
        <f t="shared" si="0"/>
        <v>0</v>
      </c>
    </row>
    <row r="76" spans="2:6" s="3" customFormat="1" ht="18" customHeight="1" x14ac:dyDescent="0.2">
      <c r="B76" s="29" t="s">
        <v>62</v>
      </c>
      <c r="C76" s="20"/>
      <c r="D76" s="15"/>
      <c r="E76" s="13"/>
      <c r="F76" s="37">
        <f t="shared" ref="F76:F78" si="12">E76-D76</f>
        <v>0</v>
      </c>
    </row>
    <row r="77" spans="2:6" s="3" customFormat="1" ht="18" customHeight="1" x14ac:dyDescent="0.2">
      <c r="B77" s="29" t="s">
        <v>63</v>
      </c>
      <c r="C77" s="20"/>
      <c r="D77" s="15"/>
      <c r="E77" s="13"/>
      <c r="F77" s="37">
        <f t="shared" si="12"/>
        <v>0</v>
      </c>
    </row>
    <row r="78" spans="2:6" s="3" customFormat="1" ht="18" customHeight="1" x14ac:dyDescent="0.2">
      <c r="B78" s="29" t="s">
        <v>64</v>
      </c>
      <c r="C78" s="20"/>
      <c r="D78" s="15"/>
      <c r="E78" s="13"/>
      <c r="F78" s="37">
        <f t="shared" si="12"/>
        <v>0</v>
      </c>
    </row>
    <row r="79" spans="2:6" s="3" customFormat="1" ht="18" customHeight="1" thickBot="1" x14ac:dyDescent="0.25">
      <c r="B79" s="32" t="s">
        <v>65</v>
      </c>
      <c r="C79" s="21"/>
      <c r="D79" s="16"/>
      <c r="E79" s="14"/>
      <c r="F79" s="38">
        <f t="shared" si="0"/>
        <v>0</v>
      </c>
    </row>
    <row r="80" spans="2:6" s="3" customFormat="1" ht="18" customHeight="1" x14ac:dyDescent="0.2">
      <c r="B80" s="31" t="s">
        <v>66</v>
      </c>
      <c r="C80" s="22" t="s">
        <v>162</v>
      </c>
      <c r="D80" s="17">
        <f>SUM(D81:D100)</f>
        <v>46219</v>
      </c>
      <c r="E80" s="19">
        <f>SUM(E81:E100)</f>
        <v>50897</v>
      </c>
      <c r="F80" s="40">
        <f>E80-D80</f>
        <v>4678</v>
      </c>
    </row>
    <row r="81" spans="2:6" s="3" customFormat="1" ht="18" customHeight="1" x14ac:dyDescent="0.2">
      <c r="B81" s="29" t="s">
        <v>67</v>
      </c>
      <c r="C81" s="20" t="s">
        <v>163</v>
      </c>
      <c r="D81" s="15">
        <v>13654</v>
      </c>
      <c r="E81" s="13">
        <v>14930</v>
      </c>
      <c r="F81" s="37">
        <f t="shared" si="0"/>
        <v>1276</v>
      </c>
    </row>
    <row r="82" spans="2:6" s="3" customFormat="1" ht="18" customHeight="1" x14ac:dyDescent="0.2">
      <c r="B82" s="29" t="s">
        <v>68</v>
      </c>
      <c r="C82" s="20" t="s">
        <v>164</v>
      </c>
      <c r="D82" s="15">
        <v>17450</v>
      </c>
      <c r="E82" s="13">
        <v>18952</v>
      </c>
      <c r="F82" s="37">
        <f t="shared" si="0"/>
        <v>1502</v>
      </c>
    </row>
    <row r="83" spans="2:6" s="3" customFormat="1" ht="18" customHeight="1" x14ac:dyDescent="0.2">
      <c r="B83" s="29" t="s">
        <v>69</v>
      </c>
      <c r="C83" s="20" t="s">
        <v>165</v>
      </c>
      <c r="D83" s="15">
        <v>7540</v>
      </c>
      <c r="E83" s="13">
        <v>8215</v>
      </c>
      <c r="F83" s="37">
        <f t="shared" si="0"/>
        <v>675</v>
      </c>
    </row>
    <row r="84" spans="2:6" s="3" customFormat="1" ht="18" customHeight="1" x14ac:dyDescent="0.2">
      <c r="B84" s="29" t="s">
        <v>70</v>
      </c>
      <c r="C84" s="20" t="s">
        <v>166</v>
      </c>
      <c r="D84" s="15">
        <v>5230</v>
      </c>
      <c r="E84" s="13">
        <v>6120</v>
      </c>
      <c r="F84" s="37">
        <f t="shared" si="0"/>
        <v>890</v>
      </c>
    </row>
    <row r="85" spans="2:6" s="3" customFormat="1" ht="18" customHeight="1" x14ac:dyDescent="0.2">
      <c r="B85" s="29" t="s">
        <v>71</v>
      </c>
      <c r="C85" s="20" t="s">
        <v>136</v>
      </c>
      <c r="D85" s="15">
        <v>2345</v>
      </c>
      <c r="E85" s="13">
        <v>2680</v>
      </c>
      <c r="F85" s="37">
        <f t="shared" si="0"/>
        <v>335</v>
      </c>
    </row>
    <row r="86" spans="2:6" s="3" customFormat="1" ht="18" customHeight="1" x14ac:dyDescent="0.2">
      <c r="B86" s="29" t="s">
        <v>72</v>
      </c>
      <c r="C86" s="20"/>
      <c r="D86" s="15"/>
      <c r="E86" s="13"/>
      <c r="F86" s="37">
        <f t="shared" ref="F86:F87" si="13">E86-D86</f>
        <v>0</v>
      </c>
    </row>
    <row r="87" spans="2:6" s="3" customFormat="1" ht="18" customHeight="1" x14ac:dyDescent="0.2">
      <c r="B87" s="29" t="s">
        <v>73</v>
      </c>
      <c r="C87" s="20"/>
      <c r="D87" s="15"/>
      <c r="E87" s="13"/>
      <c r="F87" s="37">
        <f t="shared" si="13"/>
        <v>0</v>
      </c>
    </row>
    <row r="88" spans="2:6" s="3" customFormat="1" ht="18" customHeight="1" x14ac:dyDescent="0.2">
      <c r="B88" s="29" t="s">
        <v>74</v>
      </c>
      <c r="C88" s="20"/>
      <c r="D88" s="15"/>
      <c r="E88" s="13"/>
      <c r="F88" s="37">
        <f t="shared" ref="F88:F100" si="14">E88-D88</f>
        <v>0</v>
      </c>
    </row>
    <row r="89" spans="2:6" s="3" customFormat="1" ht="18" customHeight="1" x14ac:dyDescent="0.2">
      <c r="B89" s="29" t="s">
        <v>75</v>
      </c>
      <c r="C89" s="20"/>
      <c r="D89" s="15"/>
      <c r="E89" s="13"/>
      <c r="F89" s="37">
        <f t="shared" si="14"/>
        <v>0</v>
      </c>
    </row>
    <row r="90" spans="2:6" s="3" customFormat="1" ht="18" customHeight="1" x14ac:dyDescent="0.2">
      <c r="B90" s="29" t="s">
        <v>76</v>
      </c>
      <c r="C90" s="20"/>
      <c r="D90" s="15"/>
      <c r="E90" s="13"/>
      <c r="F90" s="37">
        <f t="shared" si="14"/>
        <v>0</v>
      </c>
    </row>
    <row r="91" spans="2:6" s="3" customFormat="1" ht="18" customHeight="1" x14ac:dyDescent="0.2">
      <c r="B91" s="29" t="s">
        <v>77</v>
      </c>
      <c r="C91" s="20"/>
      <c r="D91" s="15"/>
      <c r="E91" s="13"/>
      <c r="F91" s="37">
        <f t="shared" si="14"/>
        <v>0</v>
      </c>
    </row>
    <row r="92" spans="2:6" s="3" customFormat="1" ht="18" customHeight="1" x14ac:dyDescent="0.2">
      <c r="B92" s="29" t="s">
        <v>78</v>
      </c>
      <c r="C92" s="20"/>
      <c r="D92" s="15"/>
      <c r="E92" s="13"/>
      <c r="F92" s="37">
        <f t="shared" si="14"/>
        <v>0</v>
      </c>
    </row>
    <row r="93" spans="2:6" s="3" customFormat="1" ht="18" customHeight="1" x14ac:dyDescent="0.2">
      <c r="B93" s="29" t="s">
        <v>79</v>
      </c>
      <c r="C93" s="20"/>
      <c r="D93" s="15"/>
      <c r="E93" s="13"/>
      <c r="F93" s="37">
        <f t="shared" si="14"/>
        <v>0</v>
      </c>
    </row>
    <row r="94" spans="2:6" s="3" customFormat="1" ht="18" customHeight="1" x14ac:dyDescent="0.2">
      <c r="B94" s="29" t="s">
        <v>80</v>
      </c>
      <c r="C94" s="20"/>
      <c r="D94" s="15"/>
      <c r="E94" s="13"/>
      <c r="F94" s="37">
        <f t="shared" si="14"/>
        <v>0</v>
      </c>
    </row>
    <row r="95" spans="2:6" s="3" customFormat="1" ht="18" customHeight="1" x14ac:dyDescent="0.2">
      <c r="B95" s="29" t="s">
        <v>81</v>
      </c>
      <c r="C95" s="20"/>
      <c r="D95" s="15"/>
      <c r="E95" s="13"/>
      <c r="F95" s="37">
        <f t="shared" si="14"/>
        <v>0</v>
      </c>
    </row>
    <row r="96" spans="2:6" s="3" customFormat="1" ht="18" customHeight="1" x14ac:dyDescent="0.2">
      <c r="B96" s="29" t="s">
        <v>82</v>
      </c>
      <c r="C96" s="20"/>
      <c r="D96" s="15"/>
      <c r="E96" s="13"/>
      <c r="F96" s="37">
        <f t="shared" si="14"/>
        <v>0</v>
      </c>
    </row>
    <row r="97" spans="2:6" s="3" customFormat="1" ht="18" customHeight="1" x14ac:dyDescent="0.2">
      <c r="B97" s="29" t="s">
        <v>83</v>
      </c>
      <c r="C97" s="20"/>
      <c r="D97" s="15"/>
      <c r="E97" s="13"/>
      <c r="F97" s="37">
        <f t="shared" si="14"/>
        <v>0</v>
      </c>
    </row>
    <row r="98" spans="2:6" s="3" customFormat="1" ht="18" customHeight="1" x14ac:dyDescent="0.2">
      <c r="B98" s="29" t="s">
        <v>84</v>
      </c>
      <c r="C98" s="20"/>
      <c r="D98" s="15"/>
      <c r="E98" s="13"/>
      <c r="F98" s="37">
        <f t="shared" si="14"/>
        <v>0</v>
      </c>
    </row>
    <row r="99" spans="2:6" s="3" customFormat="1" ht="18" customHeight="1" x14ac:dyDescent="0.2">
      <c r="B99" s="29" t="s">
        <v>85</v>
      </c>
      <c r="C99" s="20"/>
      <c r="D99" s="15"/>
      <c r="E99" s="13"/>
      <c r="F99" s="37">
        <f t="shared" si="14"/>
        <v>0</v>
      </c>
    </row>
    <row r="100" spans="2:6" s="3" customFormat="1" ht="18" customHeight="1" x14ac:dyDescent="0.2">
      <c r="B100" s="29" t="s">
        <v>86</v>
      </c>
      <c r="C100" s="20"/>
      <c r="D100" s="15"/>
      <c r="E100" s="13"/>
      <c r="F100" s="37">
        <f t="shared" si="14"/>
        <v>0</v>
      </c>
    </row>
    <row r="101" spans="2:6" s="3" customFormat="1" ht="18" customHeight="1" x14ac:dyDescent="0.2">
      <c r="B101" s="31" t="s">
        <v>87</v>
      </c>
      <c r="C101" s="22" t="s">
        <v>167</v>
      </c>
      <c r="D101" s="17">
        <f>SUM(D102:D120)</f>
        <v>33091</v>
      </c>
      <c r="E101" s="19">
        <f>SUM(E102:E120)</f>
        <v>36847</v>
      </c>
      <c r="F101" s="40">
        <f t="shared" si="0"/>
        <v>3756</v>
      </c>
    </row>
    <row r="102" spans="2:6" s="3" customFormat="1" ht="18" customHeight="1" x14ac:dyDescent="0.2">
      <c r="B102" s="29" t="s">
        <v>88</v>
      </c>
      <c r="C102" s="20" t="s">
        <v>168</v>
      </c>
      <c r="D102" s="15">
        <v>7100</v>
      </c>
      <c r="E102" s="13">
        <v>8240</v>
      </c>
      <c r="F102" s="37">
        <f t="shared" ref="F102:F107" si="15">E102-D102</f>
        <v>1140</v>
      </c>
    </row>
    <row r="103" spans="2:6" s="3" customFormat="1" ht="18" customHeight="1" x14ac:dyDescent="0.2">
      <c r="B103" s="29" t="s">
        <v>89</v>
      </c>
      <c r="C103" s="20" t="s">
        <v>169</v>
      </c>
      <c r="D103" s="15">
        <v>9231</v>
      </c>
      <c r="E103" s="13">
        <v>10232</v>
      </c>
      <c r="F103" s="37">
        <f t="shared" si="15"/>
        <v>1001</v>
      </c>
    </row>
    <row r="104" spans="2:6" s="3" customFormat="1" ht="18" customHeight="1" x14ac:dyDescent="0.2">
      <c r="B104" s="29" t="s">
        <v>90</v>
      </c>
      <c r="C104" s="20" t="s">
        <v>170</v>
      </c>
      <c r="D104" s="15">
        <v>6340</v>
      </c>
      <c r="E104" s="13">
        <v>6790</v>
      </c>
      <c r="F104" s="37">
        <f t="shared" si="15"/>
        <v>450</v>
      </c>
    </row>
    <row r="105" spans="2:6" s="3" customFormat="1" ht="18" customHeight="1" x14ac:dyDescent="0.2">
      <c r="B105" s="29" t="s">
        <v>91</v>
      </c>
      <c r="C105" s="20" t="s">
        <v>171</v>
      </c>
      <c r="D105" s="15">
        <v>8230</v>
      </c>
      <c r="E105" s="13">
        <v>9110</v>
      </c>
      <c r="F105" s="37">
        <f t="shared" si="15"/>
        <v>880</v>
      </c>
    </row>
    <row r="106" spans="2:6" s="3" customFormat="1" ht="18" customHeight="1" x14ac:dyDescent="0.2">
      <c r="B106" s="29" t="s">
        <v>92</v>
      </c>
      <c r="C106" s="20" t="s">
        <v>136</v>
      </c>
      <c r="D106" s="15">
        <v>2190</v>
      </c>
      <c r="E106" s="13">
        <v>2475</v>
      </c>
      <c r="F106" s="37">
        <f t="shared" si="15"/>
        <v>285</v>
      </c>
    </row>
    <row r="107" spans="2:6" s="3" customFormat="1" ht="18" customHeight="1" x14ac:dyDescent="0.2">
      <c r="B107" s="29" t="s">
        <v>93</v>
      </c>
      <c r="C107" s="20"/>
      <c r="D107" s="15"/>
      <c r="E107" s="13"/>
      <c r="F107" s="37">
        <f t="shared" si="15"/>
        <v>0</v>
      </c>
    </row>
    <row r="108" spans="2:6" s="3" customFormat="1" ht="18" customHeight="1" x14ac:dyDescent="0.2">
      <c r="B108" s="29" t="s">
        <v>94</v>
      </c>
      <c r="C108" s="20"/>
      <c r="D108" s="15"/>
      <c r="E108" s="13"/>
      <c r="F108" s="37">
        <f t="shared" si="0"/>
        <v>0</v>
      </c>
    </row>
    <row r="109" spans="2:6" s="3" customFormat="1" ht="18" customHeight="1" x14ac:dyDescent="0.2">
      <c r="B109" s="29" t="s">
        <v>95</v>
      </c>
      <c r="C109" s="20"/>
      <c r="D109" s="15"/>
      <c r="E109" s="13"/>
      <c r="F109" s="37">
        <f t="shared" si="0"/>
        <v>0</v>
      </c>
    </row>
    <row r="110" spans="2:6" s="3" customFormat="1" ht="18" customHeight="1" x14ac:dyDescent="0.2">
      <c r="B110" s="29" t="s">
        <v>96</v>
      </c>
      <c r="C110" s="20"/>
      <c r="D110" s="15"/>
      <c r="E110" s="13"/>
      <c r="F110" s="37">
        <f t="shared" si="0"/>
        <v>0</v>
      </c>
    </row>
    <row r="111" spans="2:6" s="3" customFormat="1" ht="18" customHeight="1" x14ac:dyDescent="0.2">
      <c r="B111" s="29" t="s">
        <v>97</v>
      </c>
      <c r="C111" s="20"/>
      <c r="D111" s="15"/>
      <c r="E111" s="13"/>
      <c r="F111" s="37">
        <f t="shared" si="0"/>
        <v>0</v>
      </c>
    </row>
    <row r="112" spans="2:6" s="3" customFormat="1" ht="18" customHeight="1" x14ac:dyDescent="0.2">
      <c r="B112" s="29" t="s">
        <v>98</v>
      </c>
      <c r="C112" s="20"/>
      <c r="D112" s="15"/>
      <c r="E112" s="13"/>
      <c r="F112" s="37">
        <f t="shared" si="0"/>
        <v>0</v>
      </c>
    </row>
    <row r="113" spans="2:6" s="3" customFormat="1" ht="18" customHeight="1" x14ac:dyDescent="0.2">
      <c r="B113" s="29" t="s">
        <v>99</v>
      </c>
      <c r="C113" s="20"/>
      <c r="D113" s="15"/>
      <c r="E113" s="13"/>
      <c r="F113" s="37">
        <f t="shared" si="0"/>
        <v>0</v>
      </c>
    </row>
    <row r="114" spans="2:6" s="3" customFormat="1" ht="18" customHeight="1" x14ac:dyDescent="0.2">
      <c r="B114" s="29" t="s">
        <v>100</v>
      </c>
      <c r="C114" s="20"/>
      <c r="D114" s="15"/>
      <c r="E114" s="13"/>
      <c r="F114" s="37">
        <f t="shared" si="0"/>
        <v>0</v>
      </c>
    </row>
    <row r="115" spans="2:6" s="3" customFormat="1" ht="18" customHeight="1" x14ac:dyDescent="0.2">
      <c r="B115" s="29" t="s">
        <v>101</v>
      </c>
      <c r="C115" s="20"/>
      <c r="D115" s="15"/>
      <c r="E115" s="13"/>
      <c r="F115" s="37">
        <f t="shared" si="0"/>
        <v>0</v>
      </c>
    </row>
    <row r="116" spans="2:6" s="3" customFormat="1" ht="18" customHeight="1" x14ac:dyDescent="0.2">
      <c r="B116" s="29" t="s">
        <v>102</v>
      </c>
      <c r="C116" s="20"/>
      <c r="D116" s="15"/>
      <c r="E116" s="13"/>
      <c r="F116" s="37">
        <f>E116-D116</f>
        <v>0</v>
      </c>
    </row>
    <row r="117" spans="2:6" s="3" customFormat="1" ht="18" customHeight="1" x14ac:dyDescent="0.2">
      <c r="B117" s="29" t="s">
        <v>103</v>
      </c>
      <c r="C117" s="20"/>
      <c r="D117" s="15"/>
      <c r="E117" s="13"/>
      <c r="F117" s="37">
        <f t="shared" ref="F117:F119" si="16">E117-D117</f>
        <v>0</v>
      </c>
    </row>
    <row r="118" spans="2:6" s="3" customFormat="1" ht="18" customHeight="1" x14ac:dyDescent="0.2">
      <c r="B118" s="29" t="s">
        <v>104</v>
      </c>
      <c r="C118" s="20"/>
      <c r="D118" s="15"/>
      <c r="E118" s="13"/>
      <c r="F118" s="37">
        <f t="shared" si="16"/>
        <v>0</v>
      </c>
    </row>
    <row r="119" spans="2:6" s="3" customFormat="1" ht="18" customHeight="1" x14ac:dyDescent="0.2">
      <c r="B119" s="29" t="s">
        <v>105</v>
      </c>
      <c r="C119" s="20"/>
      <c r="D119" s="15"/>
      <c r="E119" s="13"/>
      <c r="F119" s="37">
        <f t="shared" si="16"/>
        <v>0</v>
      </c>
    </row>
    <row r="120" spans="2:6" s="3" customFormat="1" ht="18" customHeight="1" thickBot="1" x14ac:dyDescent="0.25">
      <c r="B120" s="32" t="s">
        <v>106</v>
      </c>
      <c r="C120" s="21"/>
      <c r="D120" s="16"/>
      <c r="E120" s="14"/>
      <c r="F120" s="38">
        <f t="shared" si="0"/>
        <v>0</v>
      </c>
    </row>
    <row r="121" spans="2:6" s="3" customFormat="1" ht="18" customHeight="1" x14ac:dyDescent="0.2">
      <c r="B121" s="31" t="s">
        <v>107</v>
      </c>
      <c r="C121" s="22" t="s">
        <v>136</v>
      </c>
      <c r="D121" s="17">
        <f>SUM(D122:D136)</f>
        <v>0</v>
      </c>
      <c r="E121" s="19">
        <f>SUM(E122:E136)</f>
        <v>0</v>
      </c>
      <c r="F121" s="40">
        <f t="shared" si="0"/>
        <v>0</v>
      </c>
    </row>
    <row r="122" spans="2:6" s="3" customFormat="1" ht="18" customHeight="1" x14ac:dyDescent="0.2">
      <c r="B122" s="29" t="s">
        <v>108</v>
      </c>
      <c r="C122" s="20"/>
      <c r="D122" s="15"/>
      <c r="E122" s="13"/>
      <c r="F122" s="37">
        <f t="shared" si="0"/>
        <v>0</v>
      </c>
    </row>
    <row r="123" spans="2:6" s="3" customFormat="1" ht="18" customHeight="1" x14ac:dyDescent="0.2">
      <c r="B123" s="29" t="s">
        <v>109</v>
      </c>
      <c r="C123" s="20"/>
      <c r="D123" s="15"/>
      <c r="E123" s="13"/>
      <c r="F123" s="37">
        <f t="shared" si="0"/>
        <v>0</v>
      </c>
    </row>
    <row r="124" spans="2:6" s="3" customFormat="1" ht="18" customHeight="1" x14ac:dyDescent="0.2">
      <c r="B124" s="29" t="s">
        <v>110</v>
      </c>
      <c r="C124" s="20"/>
      <c r="D124" s="15"/>
      <c r="E124" s="13"/>
      <c r="F124" s="37">
        <f t="shared" ref="F124:F129" si="17">E124-D124</f>
        <v>0</v>
      </c>
    </row>
    <row r="125" spans="2:6" s="3" customFormat="1" ht="18" customHeight="1" x14ac:dyDescent="0.2">
      <c r="B125" s="29" t="s">
        <v>111</v>
      </c>
      <c r="C125" s="20"/>
      <c r="D125" s="15"/>
      <c r="E125" s="13"/>
      <c r="F125" s="37">
        <f t="shared" si="17"/>
        <v>0</v>
      </c>
    </row>
    <row r="126" spans="2:6" s="3" customFormat="1" ht="18" customHeight="1" x14ac:dyDescent="0.2">
      <c r="B126" s="29" t="s">
        <v>112</v>
      </c>
      <c r="C126" s="20"/>
      <c r="D126" s="15"/>
      <c r="E126" s="13"/>
      <c r="F126" s="37">
        <f t="shared" si="17"/>
        <v>0</v>
      </c>
    </row>
    <row r="127" spans="2:6" s="3" customFormat="1" ht="18" customHeight="1" x14ac:dyDescent="0.2">
      <c r="B127" s="29" t="s">
        <v>113</v>
      </c>
      <c r="C127" s="20"/>
      <c r="D127" s="15"/>
      <c r="E127" s="13"/>
      <c r="F127" s="37">
        <f t="shared" si="17"/>
        <v>0</v>
      </c>
    </row>
    <row r="128" spans="2:6" s="3" customFormat="1" ht="18" customHeight="1" x14ac:dyDescent="0.2">
      <c r="B128" s="29" t="s">
        <v>114</v>
      </c>
      <c r="C128" s="20"/>
      <c r="D128" s="15"/>
      <c r="E128" s="13"/>
      <c r="F128" s="37">
        <f t="shared" si="17"/>
        <v>0</v>
      </c>
    </row>
    <row r="129" spans="2:6" s="3" customFormat="1" ht="18" customHeight="1" x14ac:dyDescent="0.2">
      <c r="B129" s="29" t="s">
        <v>115</v>
      </c>
      <c r="C129" s="20"/>
      <c r="D129" s="15"/>
      <c r="E129" s="13"/>
      <c r="F129" s="37">
        <f t="shared" si="17"/>
        <v>0</v>
      </c>
    </row>
    <row r="130" spans="2:6" s="3" customFormat="1" ht="18" customHeight="1" x14ac:dyDescent="0.2">
      <c r="B130" s="29" t="s">
        <v>116</v>
      </c>
      <c r="C130" s="20"/>
      <c r="D130" s="15"/>
      <c r="E130" s="13"/>
      <c r="F130" s="37">
        <f t="shared" ref="F130:F136" si="18">E130-D130</f>
        <v>0</v>
      </c>
    </row>
    <row r="131" spans="2:6" s="3" customFormat="1" ht="18" customHeight="1" x14ac:dyDescent="0.2">
      <c r="B131" s="29" t="s">
        <v>117</v>
      </c>
      <c r="C131" s="20"/>
      <c r="D131" s="15"/>
      <c r="E131" s="13"/>
      <c r="F131" s="37">
        <f t="shared" si="18"/>
        <v>0</v>
      </c>
    </row>
    <row r="132" spans="2:6" s="3" customFormat="1" ht="18" customHeight="1" x14ac:dyDescent="0.2">
      <c r="B132" s="29" t="s">
        <v>118</v>
      </c>
      <c r="C132" s="20"/>
      <c r="D132" s="15"/>
      <c r="E132" s="13"/>
      <c r="F132" s="37">
        <f>E132-D132</f>
        <v>0</v>
      </c>
    </row>
    <row r="133" spans="2:6" s="3" customFormat="1" ht="18" customHeight="1" x14ac:dyDescent="0.2">
      <c r="B133" s="29" t="s">
        <v>119</v>
      </c>
      <c r="C133" s="20"/>
      <c r="D133" s="15"/>
      <c r="E133" s="13"/>
      <c r="F133" s="37">
        <f t="shared" si="18"/>
        <v>0</v>
      </c>
    </row>
    <row r="134" spans="2:6" s="3" customFormat="1" ht="18" customHeight="1" x14ac:dyDescent="0.2">
      <c r="B134" s="29" t="s">
        <v>120</v>
      </c>
      <c r="C134" s="20"/>
      <c r="D134" s="15"/>
      <c r="E134" s="13"/>
      <c r="F134" s="37">
        <f t="shared" si="18"/>
        <v>0</v>
      </c>
    </row>
    <row r="135" spans="2:6" s="3" customFormat="1" ht="18" customHeight="1" x14ac:dyDescent="0.2">
      <c r="B135" s="29" t="s">
        <v>121</v>
      </c>
      <c r="C135" s="20"/>
      <c r="D135" s="15"/>
      <c r="E135" s="13"/>
      <c r="F135" s="37">
        <f t="shared" si="18"/>
        <v>0</v>
      </c>
    </row>
    <row r="136" spans="2:6" s="3" customFormat="1" ht="18" customHeight="1" thickBot="1" x14ac:dyDescent="0.25">
      <c r="B136" s="32" t="s">
        <v>122</v>
      </c>
      <c r="C136" s="21"/>
      <c r="D136" s="16"/>
      <c r="E136" s="14"/>
      <c r="F136" s="38">
        <f t="shared" si="18"/>
        <v>0</v>
      </c>
    </row>
    <row r="137" spans="2:6" ht="18" customHeight="1" x14ac:dyDescent="0.2"/>
    <row r="138" spans="2:6" ht="18" customHeight="1" x14ac:dyDescent="0.2"/>
    <row r="139" spans="2:6" ht="18" customHeight="1" x14ac:dyDescent="0.2"/>
    <row r="140" spans="2:6" ht="18" customHeight="1" x14ac:dyDescent="0.2"/>
    <row r="141" spans="2:6" ht="18" customHeight="1" x14ac:dyDescent="0.2"/>
  </sheetData>
  <sortState xmlns:xlrd2="http://schemas.microsoft.com/office/spreadsheetml/2017/richdata2" ref="B61:C75">
    <sortCondition ref="B61"/>
  </sortState>
  <mergeCells count="1">
    <mergeCell ref="D3:F3"/>
  </mergeCells>
  <phoneticPr fontId="13" type="noConversion"/>
  <pageMargins left="0.4" right="0.4" top="0.4" bottom="0.4" header="0" footer="0"/>
  <pageSetup scale="87" fitToHeight="0" orientation="portrait" horizontalDpi="1200" verticalDpi="1200" r:id="rId1"/>
  <ignoredErrors>
    <ignoredError sqref="B8 B1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2BBB1-8DD2-BB47-93FF-B133DFF0014E}">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10" customWidth="1"/>
    <col min="2" max="2" width="88.33203125" style="10" customWidth="1"/>
    <col min="3" max="16384" width="10.83203125" style="10"/>
  </cols>
  <sheetData>
    <row r="1" spans="2:2" ht="20" customHeight="1" x14ac:dyDescent="0.2"/>
    <row r="2" spans="2:2" ht="111" customHeight="1" x14ac:dyDescent="0.2">
      <c r="B2" s="11"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Restaurant Construction Budget</vt:lpstr>
      <vt:lpstr>EXAMPLE - Construction Budget</vt:lpstr>
      <vt:lpstr>- Disclaimer -</vt:lpstr>
      <vt:lpstr>'EXAMPLE - Construction Budget'!Print_Area</vt:lpstr>
      <vt:lpstr>'Restaurant Construction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2025-03-29T18:55:08Z</cp:lastPrinted>
  <dcterms:created xsi:type="dcterms:W3CDTF">2016-05-31T16:01:17Z</dcterms:created>
  <dcterms:modified xsi:type="dcterms:W3CDTF">2025-04-09T03:17:09Z</dcterms:modified>
</cp:coreProperties>
</file>