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Default Extension="jpeg" ContentType="image/jpeg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-20" yWindow="-20" windowWidth="24180" windowHeight="15480" tabRatio="500"/>
  </bookViews>
  <sheets>
    <sheet name="Weekly Shift Sched" sheetId="1" r:id="rId1"/>
  </sheets>
  <definedNames>
    <definedName name="_xlnm._FilterDatabase" localSheetId="0" hidden="1">'Weekly Shift Sched'!$A$5:$Q$13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70" i="1"/>
  <c r="B59"/>
  <c r="B48"/>
  <c r="B37"/>
  <c r="B26"/>
  <c r="B15"/>
  <c r="Q79"/>
  <c r="Q78"/>
  <c r="Q77"/>
  <c r="Q76"/>
  <c r="Q75"/>
  <c r="Q74"/>
  <c r="Q73"/>
  <c r="Q72"/>
  <c r="Q68"/>
  <c r="Q67"/>
  <c r="Q66"/>
  <c r="Q65"/>
  <c r="Q64"/>
  <c r="Q63"/>
  <c r="Q62"/>
  <c r="Q61"/>
  <c r="Q57"/>
  <c r="Q56"/>
  <c r="Q55"/>
  <c r="Q54"/>
  <c r="Q53"/>
  <c r="Q52"/>
  <c r="Q51"/>
  <c r="Q50"/>
  <c r="Q46"/>
  <c r="Q45"/>
  <c r="Q44"/>
  <c r="Q43"/>
  <c r="Q42"/>
  <c r="Q41"/>
  <c r="Q40"/>
  <c r="Q39"/>
  <c r="Q35"/>
  <c r="Q34"/>
  <c r="Q33"/>
  <c r="Q32"/>
  <c r="Q31"/>
  <c r="Q30"/>
  <c r="Q29"/>
  <c r="Q28"/>
  <c r="Q24"/>
  <c r="Q23"/>
  <c r="Q22"/>
  <c r="Q21"/>
  <c r="Q20"/>
  <c r="Q19"/>
  <c r="Q18"/>
  <c r="Q17"/>
  <c r="Q6"/>
  <c r="Q7"/>
  <c r="Q8"/>
  <c r="Q9"/>
  <c r="Q10"/>
  <c r="Q11"/>
  <c r="Q12"/>
  <c r="Q13"/>
  <c r="B4"/>
</calcChain>
</file>

<file path=xl/sharedStrings.xml><?xml version="1.0" encoding="utf-8"?>
<sst xmlns="http://schemas.openxmlformats.org/spreadsheetml/2006/main" count="511" uniqueCount="45">
  <si>
    <t>WEEKLY SHIFT SCHEDULE</t>
  </si>
  <si>
    <t>WEEK BEGINNING:</t>
  </si>
  <si>
    <t>MON</t>
  </si>
  <si>
    <t>TUES</t>
  </si>
  <si>
    <t>WED</t>
  </si>
  <si>
    <t>THURS</t>
  </si>
  <si>
    <t>FRI</t>
  </si>
  <si>
    <t>SAT</t>
  </si>
  <si>
    <t>SUN</t>
  </si>
  <si>
    <t>DEPT:</t>
  </si>
  <si>
    <t>– OFF –</t>
  </si>
  <si>
    <t>TOTAL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</si>
  <si>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</si>
  <si>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</si>
  <si>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</si>
  <si>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</si>
  <si>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</si>
  <si>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</si>
  <si>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</si>
  <si>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</si>
  <si>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</si>
  <si>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4:00 PM</t>
  </si>
  <si>
    <t>5:00 PM</t>
  </si>
  <si>
    <t>6:00 PM</t>
  </si>
  <si>
    <t>7:00 PM</t>
  </si>
  <si>
    <t>EMPLOYEE NAME</t>
  </si>
  <si>
    <t>ID NO.</t>
  </si>
  <si>
    <t>Alane J.</t>
  </si>
  <si>
    <t>Erica W.</t>
  </si>
  <si>
    <t>Nathan M.</t>
  </si>
  <si>
    <t>Jenn C.</t>
  </si>
  <si>
    <t>Daniel H.</t>
  </si>
  <si>
    <t>Lucas J.</t>
  </si>
  <si>
    <t>Steve J.</t>
  </si>
  <si>
    <t>Laurie O.</t>
  </si>
  <si>
    <t>Bakery</t>
  </si>
  <si>
    <t>Front of store</t>
  </si>
  <si>
    <t>Front of Store</t>
  </si>
  <si>
    <t>Bread</t>
  </si>
  <si>
    <t>Pastries</t>
  </si>
  <si>
    <t>Cakes</t>
  </si>
  <si>
    <t>Pies</t>
  </si>
  <si>
    <t>Cake Decorating</t>
  </si>
  <si>
    <t>Manager</t>
  </si>
  <si>
    <t>Create a Work Schedule in Smartsheet</t>
    <phoneticPr fontId="9" type="noConversion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</si>
</sst>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color theme="1"/>
      <name val="Calibri"/>
      <family val="2"/>
      <scheme val="minor"/>
    </font>
    <font>
      <sz val="12"/>
      <color indexed="8"/>
      <name val="Gill Sans MT"/>
    </font>
    <font>
      <sz val="14"/>
      <color indexed="9"/>
      <name val="Gill Sans MT"/>
    </font>
    <font>
      <sz val="12"/>
      <color indexed="9"/>
      <name val="Gill Sans MT"/>
    </font>
    <font>
      <sz val="14"/>
      <color theme="4" tint="-0.249977111117893"/>
      <name val="Gill Sans MT"/>
    </font>
    <font>
      <sz val="11"/>
      <color indexed="8"/>
      <name val="Gill Sans MT"/>
    </font>
    <font>
      <sz val="22"/>
      <color theme="4" tint="-0.249977111117893"/>
      <name val="Gill Sans MT"/>
    </font>
    <font>
      <sz val="12"/>
      <color theme="4" tint="-0.249977111117893"/>
      <name val="Gill Sans MT"/>
    </font>
    <font>
      <sz val="12"/>
      <color theme="4" tint="-0.499984740745262"/>
      <name val="Gill Sans MT"/>
    </font>
    <font>
      <sz val="8"/>
      <name val="Verdana"/>
    </font>
    <font>
      <u/>
      <sz val="12"/>
      <color indexed="12"/>
      <name val="Calibri"/>
      <family val="2"/>
    </font>
    <font>
      <b/>
      <u/>
      <sz val="18"/>
      <color indexed="12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4F3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 applyFill="1" applyBorder="1"/>
    <xf numFmtId="0" fontId="1" fillId="0" borderId="0" xfId="0" applyFont="1" applyBorder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8" fontId="3" fillId="2" borderId="7" xfId="0" applyNumberFormat="1" applyFont="1" applyFill="1" applyBorder="1" applyAlignment="1">
      <alignment horizontal="center" vertical="center"/>
    </xf>
    <xf numFmtId="18" fontId="3" fillId="2" borderId="3" xfId="0" applyNumberFormat="1" applyFont="1" applyFill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/>
    </xf>
    <xf numFmtId="14" fontId="2" fillId="4" borderId="11" xfId="0" applyNumberFormat="1" applyFont="1" applyFill="1" applyBorder="1" applyAlignment="1">
      <alignment horizontal="left" vertical="center"/>
    </xf>
    <xf numFmtId="0" fontId="3" fillId="4" borderId="11" xfId="0" applyFont="1" applyFill="1" applyBorder="1"/>
    <xf numFmtId="0" fontId="3" fillId="4" borderId="8" xfId="0" applyFont="1" applyFill="1" applyBorder="1"/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/>
    <xf numFmtId="0" fontId="5" fillId="0" borderId="1" xfId="0" applyFont="1" applyBorder="1"/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0" borderId="10" xfId="0" applyFont="1" applyFill="1" applyBorder="1"/>
    <xf numFmtId="0" fontId="5" fillId="5" borderId="1" xfId="0" applyFont="1" applyFill="1" applyBorder="1"/>
    <xf numFmtId="0" fontId="5" fillId="5" borderId="10" xfId="0" applyFont="1" applyFill="1" applyBorder="1"/>
    <xf numFmtId="0" fontId="5" fillId="5" borderId="8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indent="1"/>
    </xf>
    <xf numFmtId="0" fontId="5" fillId="5" borderId="5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left" indent="1"/>
    </xf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4" fontId="2" fillId="6" borderId="12" xfId="0" applyNumberFormat="1" applyFont="1" applyFill="1" applyBorder="1" applyAlignment="1">
      <alignment horizontal="center" vertical="center"/>
    </xf>
    <xf numFmtId="14" fontId="2" fillId="6" borderId="12" xfId="0" applyNumberFormat="1" applyFont="1" applyFill="1" applyBorder="1" applyAlignment="1">
      <alignment horizontal="left" vertical="center"/>
    </xf>
    <xf numFmtId="0" fontId="3" fillId="6" borderId="12" xfId="0" applyFont="1" applyFill="1" applyBorder="1"/>
    <xf numFmtId="0" fontId="3" fillId="7" borderId="12" xfId="0" applyFont="1" applyFill="1" applyBorder="1" applyAlignment="1">
      <alignment horizontal="center" vertical="center"/>
    </xf>
    <xf numFmtId="18" fontId="3" fillId="7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indent="1"/>
    </xf>
    <xf numFmtId="0" fontId="5" fillId="0" borderId="12" xfId="0" applyFont="1" applyFill="1" applyBorder="1"/>
    <xf numFmtId="0" fontId="5" fillId="0" borderId="12" xfId="0" applyFont="1" applyBorder="1"/>
    <xf numFmtId="0" fontId="5" fillId="8" borderId="12" xfId="0" applyFont="1" applyFill="1" applyBorder="1"/>
    <xf numFmtId="0" fontId="1" fillId="9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indent="1"/>
    </xf>
    <xf numFmtId="14" fontId="2" fillId="4" borderId="3" xfId="0" applyNumberFormat="1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left" vertical="center"/>
    </xf>
    <xf numFmtId="0" fontId="3" fillId="4" borderId="4" xfId="0" applyFont="1" applyFill="1" applyBorder="1"/>
    <xf numFmtId="0" fontId="3" fillId="4" borderId="6" xfId="0" applyFont="1" applyFill="1" applyBorder="1"/>
    <xf numFmtId="0" fontId="1" fillId="0" borderId="12" xfId="0" applyFont="1" applyFill="1" applyBorder="1"/>
    <xf numFmtId="0" fontId="1" fillId="0" borderId="12" xfId="0" applyFont="1" applyBorder="1"/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8" fillId="0" borderId="0" xfId="0" applyFont="1" applyFill="1" applyBorder="1" applyAlignment="1">
      <alignment horizontal="right" indent="1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indent="1"/>
    </xf>
    <xf numFmtId="0" fontId="11" fillId="10" borderId="0" xfId="1" applyFont="1" applyFill="1" applyBorder="1" applyAlignment="1" applyProtection="1">
      <alignment horizontal="center" vertical="center"/>
    </xf>
    <xf numFmtId="0" fontId="11" fillId="10" borderId="0" xfId="1" applyFont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colors>
    <mruColors>
      <color rgb="FFE4F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85</xdr:row>
      <xdr:rowOff>114300</xdr:rowOff>
    </xdr:from>
    <xdr:to>
      <xdr:col>13</xdr:col>
      <xdr:colOff>622300</xdr:colOff>
      <xdr:row>117</xdr:row>
      <xdr:rowOff>0</xdr:rowOff>
    </xdr:to>
    <xdr:pic>
      <xdr:nvPicPr>
        <xdr:cNvPr id="2" name="Picture 1" descr="work 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662400"/>
          <a:ext cx="14401800" cy="598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2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3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4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5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6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7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8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9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10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11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12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13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14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15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16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17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18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19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30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31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32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33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34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35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36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37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38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39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50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51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52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53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54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55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56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57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58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59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70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71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72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73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74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75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76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77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78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79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20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21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22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23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24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25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26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27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28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29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40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41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42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43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44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45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46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47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48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49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60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61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62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63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64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65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66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67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68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69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80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81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82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83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84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85" Type="http://schemas.openxmlformats.org/officeDocument/2006/relationships/hyperlink" Target="https://www.smartsheet.com/try-it?trp=8581&amp;utm_source=integrated+content&amp;utm_campaign=/free-work-schedule-templates-word-and-excel&amp;utm_medium=employee+shift+work+schedule+template&amp;lx=21d-fwRV9uQN81VbxPDA2Q" TargetMode="External"/><Relationship Id="rId86" Type="http://schemas.openxmlformats.org/officeDocument/2006/relationships/drawing" Target="../drawings/drawing1.xml"/><Relationship Id="rId87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85"/>
  <sheetViews>
    <sheetView showGridLines="0" tabSelected="1" workbookViewId="0">
      <selection activeCell="D2" sqref="D2"/>
    </sheetView>
  </sheetViews>
  <sheetFormatPr baseColWidth="10" defaultRowHeight="15"/>
  <cols>
    <col min="1" max="1" width="13.1640625" style="2" customWidth="1"/>
    <col min="2" max="2" width="21" style="2" customWidth="1"/>
    <col min="3" max="5" width="13.1640625" style="2" customWidth="1"/>
    <col min="6" max="7" width="13.83203125" style="2" customWidth="1"/>
    <col min="8" max="8" width="13.6640625" style="2" customWidth="1"/>
    <col min="9" max="15" width="13.1640625" style="2" customWidth="1"/>
    <col min="16" max="17" width="10.83203125" style="2" customWidth="1"/>
    <col min="18" max="16384" width="10.83203125" style="2"/>
  </cols>
  <sheetData>
    <row r="1" spans="1:17" ht="41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7">
      <c r="A2" s="54" t="s">
        <v>1</v>
      </c>
      <c r="B2" s="54"/>
      <c r="C2" s="47">
        <v>42492</v>
      </c>
      <c r="D2" s="48"/>
      <c r="E2" s="48"/>
      <c r="F2" s="51" t="s">
        <v>9</v>
      </c>
      <c r="G2" s="52" t="s">
        <v>35</v>
      </c>
      <c r="H2" s="52"/>
      <c r="I2" s="52"/>
      <c r="J2" s="49"/>
      <c r="K2" s="49"/>
      <c r="L2" s="49"/>
      <c r="M2" s="50"/>
      <c r="N2" s="50"/>
      <c r="O2" s="50"/>
      <c r="P2" s="50"/>
      <c r="Q2" s="50"/>
    </row>
    <row r="3" spans="1:17" ht="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7">
      <c r="A4" s="7" t="s">
        <v>2</v>
      </c>
      <c r="B4" s="8">
        <f>C2</f>
        <v>42492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1:17" ht="26" customHeight="1">
      <c r="A5" s="3" t="s">
        <v>26</v>
      </c>
      <c r="B5" s="4" t="s">
        <v>25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5" t="s">
        <v>23</v>
      </c>
      <c r="O5" s="5" t="s">
        <v>24</v>
      </c>
      <c r="P5" s="5" t="s">
        <v>10</v>
      </c>
      <c r="Q5" s="6" t="s">
        <v>11</v>
      </c>
    </row>
    <row r="6" spans="1:17" ht="18" customHeight="1">
      <c r="A6" s="11">
        <v>111111</v>
      </c>
      <c r="B6" s="12" t="s">
        <v>27</v>
      </c>
      <c r="C6" s="13" t="s">
        <v>39</v>
      </c>
      <c r="D6" s="13" t="s">
        <v>39</v>
      </c>
      <c r="E6" s="13" t="s">
        <v>39</v>
      </c>
      <c r="F6" s="13" t="s">
        <v>39</v>
      </c>
      <c r="G6" s="13" t="s">
        <v>39</v>
      </c>
      <c r="H6" s="13" t="s">
        <v>39</v>
      </c>
      <c r="I6" s="13"/>
      <c r="J6" s="13"/>
      <c r="K6" s="13"/>
      <c r="L6" s="13"/>
      <c r="M6" s="14"/>
      <c r="N6" s="14"/>
      <c r="O6" s="14"/>
      <c r="P6" s="18"/>
      <c r="Q6" s="24">
        <f>COUNTIF('Weekly Shift Sched'!$C6:$O6,"*")</f>
        <v>6</v>
      </c>
    </row>
    <row r="7" spans="1:17" ht="18" customHeight="1">
      <c r="A7" s="20">
        <v>222222</v>
      </c>
      <c r="B7" s="21" t="s">
        <v>28</v>
      </c>
      <c r="C7" s="18" t="s">
        <v>40</v>
      </c>
      <c r="D7" s="18" t="s">
        <v>40</v>
      </c>
      <c r="E7" s="18" t="s">
        <v>40</v>
      </c>
      <c r="F7" s="18" t="s">
        <v>40</v>
      </c>
      <c r="G7" s="18" t="s">
        <v>40</v>
      </c>
      <c r="H7" s="18" t="s">
        <v>40</v>
      </c>
      <c r="I7" s="18"/>
      <c r="J7" s="18"/>
      <c r="K7" s="18"/>
      <c r="L7" s="18"/>
      <c r="M7" s="18"/>
      <c r="N7" s="18"/>
      <c r="O7" s="18"/>
      <c r="P7" s="18"/>
      <c r="Q7" s="24">
        <f>COUNTIF('Weekly Shift Sched'!$C7:$O7,"*")</f>
        <v>6</v>
      </c>
    </row>
    <row r="8" spans="1:17" ht="18" customHeight="1">
      <c r="A8" s="15">
        <v>333333</v>
      </c>
      <c r="B8" s="16" t="s">
        <v>29</v>
      </c>
      <c r="C8" s="13"/>
      <c r="D8" s="13"/>
      <c r="E8" s="13"/>
      <c r="F8" s="13" t="s">
        <v>41</v>
      </c>
      <c r="G8" s="13" t="s">
        <v>41</v>
      </c>
      <c r="H8" s="13" t="s">
        <v>41</v>
      </c>
      <c r="I8" s="13" t="s">
        <v>41</v>
      </c>
      <c r="J8" s="13" t="s">
        <v>41</v>
      </c>
      <c r="K8" s="13" t="s">
        <v>41</v>
      </c>
      <c r="L8" s="13"/>
      <c r="M8" s="14"/>
      <c r="N8" s="14"/>
      <c r="O8" s="14"/>
      <c r="P8" s="18"/>
      <c r="Q8" s="24">
        <f>COUNTIF('Weekly Shift Sched'!$C8:$O8,"*")</f>
        <v>6</v>
      </c>
    </row>
    <row r="9" spans="1:17" ht="18" customHeight="1">
      <c r="A9" s="20">
        <v>444444</v>
      </c>
      <c r="B9" s="21" t="s">
        <v>30</v>
      </c>
      <c r="C9" s="18"/>
      <c r="D9" s="18"/>
      <c r="E9" s="18"/>
      <c r="F9" s="18"/>
      <c r="G9" s="18"/>
      <c r="H9" s="18"/>
      <c r="I9" s="18" t="s">
        <v>42</v>
      </c>
      <c r="J9" s="18" t="s">
        <v>42</v>
      </c>
      <c r="K9" s="18" t="s">
        <v>42</v>
      </c>
      <c r="L9" s="18" t="s">
        <v>42</v>
      </c>
      <c r="M9" s="18" t="s">
        <v>42</v>
      </c>
      <c r="N9" s="18" t="s">
        <v>42</v>
      </c>
      <c r="O9" s="18"/>
      <c r="P9" s="18"/>
      <c r="Q9" s="24">
        <f>COUNTIF('Weekly Shift Sched'!$C9:$O9,"*")</f>
        <v>6</v>
      </c>
    </row>
    <row r="10" spans="1:17" ht="18" customHeight="1">
      <c r="A10" s="15">
        <v>555555</v>
      </c>
      <c r="B10" s="16" t="s">
        <v>31</v>
      </c>
      <c r="C10" s="13"/>
      <c r="D10" s="13"/>
      <c r="E10" s="13" t="s">
        <v>43</v>
      </c>
      <c r="F10" s="13" t="s">
        <v>43</v>
      </c>
      <c r="G10" s="13" t="s">
        <v>43</v>
      </c>
      <c r="H10" s="13" t="s">
        <v>43</v>
      </c>
      <c r="I10" s="13" t="s">
        <v>43</v>
      </c>
      <c r="J10" s="13" t="s">
        <v>43</v>
      </c>
      <c r="K10" s="13" t="s">
        <v>43</v>
      </c>
      <c r="L10" s="13" t="s">
        <v>43</v>
      </c>
      <c r="M10" s="14"/>
      <c r="N10" s="14"/>
      <c r="O10" s="14"/>
      <c r="P10" s="18"/>
      <c r="Q10" s="24">
        <f>COUNTIF('Weekly Shift Sched'!$C10:$O10,"*")</f>
        <v>8</v>
      </c>
    </row>
    <row r="11" spans="1:17" ht="18" customHeight="1">
      <c r="A11" s="20">
        <v>666666</v>
      </c>
      <c r="B11" s="21" t="s">
        <v>32</v>
      </c>
      <c r="C11" s="18" t="s">
        <v>38</v>
      </c>
      <c r="D11" s="18" t="s">
        <v>38</v>
      </c>
      <c r="E11" s="18" t="s">
        <v>38</v>
      </c>
      <c r="F11" s="18" t="s">
        <v>38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4">
        <f>COUNTIF('Weekly Shift Sched'!$C11:$O11,"*")</f>
        <v>4</v>
      </c>
    </row>
    <row r="12" spans="1:17" ht="18" customHeight="1">
      <c r="A12" s="15">
        <v>777777</v>
      </c>
      <c r="B12" s="16" t="s">
        <v>33</v>
      </c>
      <c r="C12" s="13"/>
      <c r="D12" s="13"/>
      <c r="E12" s="13"/>
      <c r="F12" s="13"/>
      <c r="G12" s="17" t="s">
        <v>36</v>
      </c>
      <c r="H12" s="17" t="s">
        <v>36</v>
      </c>
      <c r="I12" s="17" t="s">
        <v>36</v>
      </c>
      <c r="J12" s="17" t="s">
        <v>36</v>
      </c>
      <c r="K12" s="17" t="s">
        <v>36</v>
      </c>
      <c r="L12" s="17" t="s">
        <v>37</v>
      </c>
      <c r="M12" s="17" t="s">
        <v>37</v>
      </c>
      <c r="N12" s="17" t="s">
        <v>37</v>
      </c>
      <c r="O12" s="17" t="s">
        <v>37</v>
      </c>
      <c r="P12" s="18"/>
      <c r="Q12" s="24">
        <f>COUNTIF('Weekly Shift Sched'!$C12:$O12,"*")</f>
        <v>9</v>
      </c>
    </row>
    <row r="13" spans="1:17" ht="18" customHeight="1">
      <c r="A13" s="22">
        <v>888888</v>
      </c>
      <c r="B13" s="23" t="s">
        <v>34</v>
      </c>
      <c r="C13" s="19" t="s">
        <v>36</v>
      </c>
      <c r="D13" s="19" t="s">
        <v>36</v>
      </c>
      <c r="E13" s="19" t="s">
        <v>36</v>
      </c>
      <c r="F13" s="19" t="s">
        <v>36</v>
      </c>
      <c r="G13" s="19" t="s">
        <v>36</v>
      </c>
      <c r="H13" s="19" t="s">
        <v>37</v>
      </c>
      <c r="I13" s="19" t="s">
        <v>37</v>
      </c>
      <c r="J13" s="19" t="s">
        <v>37</v>
      </c>
      <c r="K13" s="19" t="s">
        <v>37</v>
      </c>
      <c r="L13" s="19"/>
      <c r="M13" s="19"/>
      <c r="N13" s="19"/>
      <c r="O13" s="19"/>
      <c r="P13" s="19"/>
      <c r="Q13" s="25">
        <f>COUNTIF('Weekly Shift Sched'!$C13:$O13,"*")</f>
        <v>9</v>
      </c>
    </row>
    <row r="14" spans="1:17" ht="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7" ht="17">
      <c r="A15" s="26" t="s">
        <v>3</v>
      </c>
      <c r="B15" s="27">
        <f>C2+1</f>
        <v>42493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>
      <c r="A16" s="29" t="s">
        <v>26</v>
      </c>
      <c r="B16" s="29" t="s">
        <v>25</v>
      </c>
      <c r="C16" s="30" t="s">
        <v>12</v>
      </c>
      <c r="D16" s="30" t="s">
        <v>13</v>
      </c>
      <c r="E16" s="30" t="s">
        <v>14</v>
      </c>
      <c r="F16" s="30" t="s">
        <v>15</v>
      </c>
      <c r="G16" s="30" t="s">
        <v>16</v>
      </c>
      <c r="H16" s="30" t="s">
        <v>17</v>
      </c>
      <c r="I16" s="30" t="s">
        <v>18</v>
      </c>
      <c r="J16" s="30" t="s">
        <v>19</v>
      </c>
      <c r="K16" s="30" t="s">
        <v>20</v>
      </c>
      <c r="L16" s="30" t="s">
        <v>21</v>
      </c>
      <c r="M16" s="30" t="s">
        <v>22</v>
      </c>
      <c r="N16" s="30" t="s">
        <v>23</v>
      </c>
      <c r="O16" s="30" t="s">
        <v>24</v>
      </c>
      <c r="P16" s="30" t="s">
        <v>10</v>
      </c>
      <c r="Q16" s="30" t="s">
        <v>11</v>
      </c>
    </row>
    <row r="17" spans="1:17">
      <c r="A17" s="31">
        <v>111111</v>
      </c>
      <c r="B17" s="32" t="s">
        <v>27</v>
      </c>
      <c r="C17" s="33" t="s">
        <v>39</v>
      </c>
      <c r="D17" s="33" t="s">
        <v>39</v>
      </c>
      <c r="E17" s="33" t="s">
        <v>39</v>
      </c>
      <c r="F17" s="33" t="s">
        <v>39</v>
      </c>
      <c r="G17" s="33" t="s">
        <v>39</v>
      </c>
      <c r="H17" s="33" t="s">
        <v>39</v>
      </c>
      <c r="I17" s="33"/>
      <c r="J17" s="33"/>
      <c r="K17" s="33"/>
      <c r="L17" s="33"/>
      <c r="M17" s="34"/>
      <c r="N17" s="34"/>
      <c r="O17" s="34"/>
      <c r="P17" s="35"/>
      <c r="Q17" s="36">
        <f>COUNTIF('Weekly Shift Sched'!$C17:$O17,"*")</f>
        <v>6</v>
      </c>
    </row>
    <row r="18" spans="1:17">
      <c r="A18" s="37">
        <v>222222</v>
      </c>
      <c r="B18" s="38" t="s">
        <v>28</v>
      </c>
      <c r="C18" s="35" t="s">
        <v>40</v>
      </c>
      <c r="D18" s="35" t="s">
        <v>40</v>
      </c>
      <c r="E18" s="35" t="s">
        <v>40</v>
      </c>
      <c r="F18" s="35" t="s">
        <v>40</v>
      </c>
      <c r="G18" s="35" t="s">
        <v>40</v>
      </c>
      <c r="H18" s="35" t="s">
        <v>40</v>
      </c>
      <c r="I18" s="35"/>
      <c r="J18" s="35"/>
      <c r="K18" s="35"/>
      <c r="L18" s="35"/>
      <c r="M18" s="35"/>
      <c r="N18" s="35"/>
      <c r="O18" s="35"/>
      <c r="P18" s="35"/>
      <c r="Q18" s="36">
        <f>COUNTIF('Weekly Shift Sched'!$C18:$O18,"*")</f>
        <v>6</v>
      </c>
    </row>
    <row r="19" spans="1:17">
      <c r="A19" s="39">
        <v>333333</v>
      </c>
      <c r="B19" s="40" t="s">
        <v>29</v>
      </c>
      <c r="C19" s="33"/>
      <c r="D19" s="33"/>
      <c r="E19" s="33"/>
      <c r="F19" s="33" t="s">
        <v>41</v>
      </c>
      <c r="G19" s="33" t="s">
        <v>41</v>
      </c>
      <c r="H19" s="33" t="s">
        <v>41</v>
      </c>
      <c r="I19" s="33" t="s">
        <v>41</v>
      </c>
      <c r="J19" s="33" t="s">
        <v>41</v>
      </c>
      <c r="K19" s="33" t="s">
        <v>41</v>
      </c>
      <c r="L19" s="33"/>
      <c r="M19" s="34"/>
      <c r="N19" s="34"/>
      <c r="O19" s="34"/>
      <c r="P19" s="35"/>
      <c r="Q19" s="36">
        <f>COUNTIF('Weekly Shift Sched'!$C19:$O19,"*")</f>
        <v>6</v>
      </c>
    </row>
    <row r="20" spans="1:17">
      <c r="A20" s="37">
        <v>444444</v>
      </c>
      <c r="B20" s="38" t="s">
        <v>30</v>
      </c>
      <c r="C20" s="35"/>
      <c r="D20" s="35"/>
      <c r="E20" s="35"/>
      <c r="F20" s="35"/>
      <c r="G20" s="35"/>
      <c r="H20" s="35"/>
      <c r="I20" s="35" t="s">
        <v>42</v>
      </c>
      <c r="J20" s="35" t="s">
        <v>42</v>
      </c>
      <c r="K20" s="35" t="s">
        <v>42</v>
      </c>
      <c r="L20" s="35" t="s">
        <v>42</v>
      </c>
      <c r="M20" s="35" t="s">
        <v>42</v>
      </c>
      <c r="N20" s="35" t="s">
        <v>42</v>
      </c>
      <c r="O20" s="35"/>
      <c r="P20" s="35"/>
      <c r="Q20" s="36">
        <f>COUNTIF('Weekly Shift Sched'!$C20:$O20,"*")</f>
        <v>6</v>
      </c>
    </row>
    <row r="21" spans="1:17">
      <c r="A21" s="39">
        <v>555555</v>
      </c>
      <c r="B21" s="40" t="s">
        <v>31</v>
      </c>
      <c r="C21" s="33"/>
      <c r="D21" s="33"/>
      <c r="E21" s="33" t="s">
        <v>43</v>
      </c>
      <c r="F21" s="33" t="s">
        <v>43</v>
      </c>
      <c r="G21" s="33" t="s">
        <v>43</v>
      </c>
      <c r="H21" s="33" t="s">
        <v>43</v>
      </c>
      <c r="I21" s="33" t="s">
        <v>43</v>
      </c>
      <c r="J21" s="33" t="s">
        <v>43</v>
      </c>
      <c r="K21" s="33" t="s">
        <v>43</v>
      </c>
      <c r="L21" s="33" t="s">
        <v>43</v>
      </c>
      <c r="M21" s="34"/>
      <c r="N21" s="34"/>
      <c r="O21" s="34"/>
      <c r="P21" s="35"/>
      <c r="Q21" s="36">
        <f>COUNTIF('Weekly Shift Sched'!$C21:$O21,"*")</f>
        <v>8</v>
      </c>
    </row>
    <row r="22" spans="1:17">
      <c r="A22" s="37">
        <v>666666</v>
      </c>
      <c r="B22" s="38" t="s">
        <v>32</v>
      </c>
      <c r="C22" s="35" t="s">
        <v>38</v>
      </c>
      <c r="D22" s="35" t="s">
        <v>38</v>
      </c>
      <c r="E22" s="35" t="s">
        <v>38</v>
      </c>
      <c r="F22" s="35" t="s">
        <v>38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>
        <f>COUNTIF('Weekly Shift Sched'!$C22:$O22,"*")</f>
        <v>4</v>
      </c>
    </row>
    <row r="23" spans="1:17">
      <c r="A23" s="39">
        <v>777777</v>
      </c>
      <c r="B23" s="40" t="s">
        <v>33</v>
      </c>
      <c r="C23" s="33"/>
      <c r="D23" s="33"/>
      <c r="E23" s="33"/>
      <c r="F23" s="33"/>
      <c r="G23" s="33" t="s">
        <v>36</v>
      </c>
      <c r="H23" s="33" t="s">
        <v>36</v>
      </c>
      <c r="I23" s="33" t="s">
        <v>36</v>
      </c>
      <c r="J23" s="33" t="s">
        <v>36</v>
      </c>
      <c r="K23" s="33" t="s">
        <v>36</v>
      </c>
      <c r="L23" s="33" t="s">
        <v>37</v>
      </c>
      <c r="M23" s="33" t="s">
        <v>37</v>
      </c>
      <c r="N23" s="33" t="s">
        <v>37</v>
      </c>
      <c r="O23" s="33" t="s">
        <v>37</v>
      </c>
      <c r="P23" s="35"/>
      <c r="Q23" s="36">
        <f>COUNTIF('Weekly Shift Sched'!$C23:$O23,"*")</f>
        <v>9</v>
      </c>
    </row>
    <row r="24" spans="1:17">
      <c r="A24" s="37">
        <v>888888</v>
      </c>
      <c r="B24" s="38" t="s">
        <v>34</v>
      </c>
      <c r="C24" s="35" t="s">
        <v>36</v>
      </c>
      <c r="D24" s="35" t="s">
        <v>36</v>
      </c>
      <c r="E24" s="35" t="s">
        <v>36</v>
      </c>
      <c r="F24" s="35" t="s">
        <v>36</v>
      </c>
      <c r="G24" s="35" t="s">
        <v>36</v>
      </c>
      <c r="H24" s="35" t="s">
        <v>37</v>
      </c>
      <c r="I24" s="35" t="s">
        <v>37</v>
      </c>
      <c r="J24" s="35" t="s">
        <v>37</v>
      </c>
      <c r="K24" s="35" t="s">
        <v>37</v>
      </c>
      <c r="L24" s="35"/>
      <c r="M24" s="35"/>
      <c r="N24" s="35"/>
      <c r="O24" s="35"/>
      <c r="P24" s="35"/>
      <c r="Q24" s="36">
        <f>COUNTIF('Weekly Shift Sched'!$C24:$O24,"*")</f>
        <v>9</v>
      </c>
    </row>
    <row r="25" spans="1:17" ht="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7" ht="17">
      <c r="A26" s="7" t="s">
        <v>4</v>
      </c>
      <c r="B26" s="8">
        <f>B15+1</f>
        <v>42494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</row>
    <row r="27" spans="1:17">
      <c r="A27" s="3" t="s">
        <v>26</v>
      </c>
      <c r="B27" s="4" t="s">
        <v>25</v>
      </c>
      <c r="C27" s="5" t="s">
        <v>12</v>
      </c>
      <c r="D27" s="5" t="s">
        <v>13</v>
      </c>
      <c r="E27" s="5" t="s">
        <v>14</v>
      </c>
      <c r="F27" s="5" t="s">
        <v>15</v>
      </c>
      <c r="G27" s="5" t="s">
        <v>16</v>
      </c>
      <c r="H27" s="5" t="s">
        <v>17</v>
      </c>
      <c r="I27" s="5" t="s">
        <v>18</v>
      </c>
      <c r="J27" s="5" t="s">
        <v>19</v>
      </c>
      <c r="K27" s="5" t="s">
        <v>20</v>
      </c>
      <c r="L27" s="5" t="s">
        <v>21</v>
      </c>
      <c r="M27" s="5" t="s">
        <v>22</v>
      </c>
      <c r="N27" s="5" t="s">
        <v>23</v>
      </c>
      <c r="O27" s="5" t="s">
        <v>24</v>
      </c>
      <c r="P27" s="5" t="s">
        <v>10</v>
      </c>
      <c r="Q27" s="6" t="s">
        <v>11</v>
      </c>
    </row>
    <row r="28" spans="1:17">
      <c r="A28" s="11">
        <v>111111</v>
      </c>
      <c r="B28" s="12" t="s">
        <v>27</v>
      </c>
      <c r="C28" s="13" t="s">
        <v>39</v>
      </c>
      <c r="D28" s="13" t="s">
        <v>39</v>
      </c>
      <c r="E28" s="13" t="s">
        <v>39</v>
      </c>
      <c r="F28" s="13" t="s">
        <v>39</v>
      </c>
      <c r="G28" s="13" t="s">
        <v>39</v>
      </c>
      <c r="H28" s="13" t="s">
        <v>39</v>
      </c>
      <c r="I28" s="13"/>
      <c r="J28" s="13"/>
      <c r="K28" s="13"/>
      <c r="L28" s="13"/>
      <c r="M28" s="14"/>
      <c r="N28" s="14"/>
      <c r="O28" s="14"/>
      <c r="P28" s="18"/>
      <c r="Q28" s="24">
        <f>COUNTIF('Weekly Shift Sched'!$C28:$O28,"*")</f>
        <v>6</v>
      </c>
    </row>
    <row r="29" spans="1:17">
      <c r="A29" s="20">
        <v>222222</v>
      </c>
      <c r="B29" s="21" t="s">
        <v>28</v>
      </c>
      <c r="C29" s="18" t="s">
        <v>40</v>
      </c>
      <c r="D29" s="18" t="s">
        <v>40</v>
      </c>
      <c r="E29" s="18" t="s">
        <v>40</v>
      </c>
      <c r="F29" s="18" t="s">
        <v>40</v>
      </c>
      <c r="G29" s="18" t="s">
        <v>40</v>
      </c>
      <c r="H29" s="18" t="s">
        <v>40</v>
      </c>
      <c r="I29" s="18"/>
      <c r="J29" s="18"/>
      <c r="K29" s="18"/>
      <c r="L29" s="18"/>
      <c r="M29" s="18"/>
      <c r="N29" s="18"/>
      <c r="O29" s="18"/>
      <c r="P29" s="18"/>
      <c r="Q29" s="24">
        <f>COUNTIF('Weekly Shift Sched'!$C29:$O29,"*")</f>
        <v>6</v>
      </c>
    </row>
    <row r="30" spans="1:17">
      <c r="A30" s="15">
        <v>333333</v>
      </c>
      <c r="B30" s="16" t="s">
        <v>29</v>
      </c>
      <c r="C30" s="13"/>
      <c r="D30" s="13"/>
      <c r="E30" s="13"/>
      <c r="F30" s="13" t="s">
        <v>41</v>
      </c>
      <c r="G30" s="13" t="s">
        <v>41</v>
      </c>
      <c r="H30" s="13" t="s">
        <v>41</v>
      </c>
      <c r="I30" s="13" t="s">
        <v>41</v>
      </c>
      <c r="J30" s="13" t="s">
        <v>41</v>
      </c>
      <c r="K30" s="13" t="s">
        <v>41</v>
      </c>
      <c r="L30" s="13"/>
      <c r="M30" s="14"/>
      <c r="N30" s="14"/>
      <c r="O30" s="14"/>
      <c r="P30" s="18"/>
      <c r="Q30" s="24">
        <f>COUNTIF('Weekly Shift Sched'!$C30:$O30,"*")</f>
        <v>6</v>
      </c>
    </row>
    <row r="31" spans="1:17">
      <c r="A31" s="20">
        <v>444444</v>
      </c>
      <c r="B31" s="21" t="s">
        <v>30</v>
      </c>
      <c r="C31" s="18"/>
      <c r="D31" s="18"/>
      <c r="E31" s="18"/>
      <c r="F31" s="18"/>
      <c r="G31" s="18"/>
      <c r="H31" s="18"/>
      <c r="I31" s="18" t="s">
        <v>42</v>
      </c>
      <c r="J31" s="18" t="s">
        <v>42</v>
      </c>
      <c r="K31" s="18" t="s">
        <v>42</v>
      </c>
      <c r="L31" s="18" t="s">
        <v>42</v>
      </c>
      <c r="M31" s="18" t="s">
        <v>42</v>
      </c>
      <c r="N31" s="18" t="s">
        <v>42</v>
      </c>
      <c r="O31" s="18"/>
      <c r="P31" s="18"/>
      <c r="Q31" s="24">
        <f>COUNTIF('Weekly Shift Sched'!$C31:$O31,"*")</f>
        <v>6</v>
      </c>
    </row>
    <row r="32" spans="1:17">
      <c r="A32" s="15">
        <v>555555</v>
      </c>
      <c r="B32" s="16" t="s">
        <v>31</v>
      </c>
      <c r="C32" s="13"/>
      <c r="D32" s="13"/>
      <c r="E32" s="13" t="s">
        <v>43</v>
      </c>
      <c r="F32" s="13" t="s">
        <v>43</v>
      </c>
      <c r="G32" s="13" t="s">
        <v>43</v>
      </c>
      <c r="H32" s="13" t="s">
        <v>43</v>
      </c>
      <c r="I32" s="13" t="s">
        <v>43</v>
      </c>
      <c r="J32" s="13" t="s">
        <v>43</v>
      </c>
      <c r="K32" s="13" t="s">
        <v>43</v>
      </c>
      <c r="L32" s="13" t="s">
        <v>43</v>
      </c>
      <c r="M32" s="14"/>
      <c r="N32" s="14"/>
      <c r="O32" s="14"/>
      <c r="P32" s="18"/>
      <c r="Q32" s="24">
        <f>COUNTIF('Weekly Shift Sched'!$C32:$O32,"*")</f>
        <v>8</v>
      </c>
    </row>
    <row r="33" spans="1:17">
      <c r="A33" s="20">
        <v>666666</v>
      </c>
      <c r="B33" s="21" t="s">
        <v>32</v>
      </c>
      <c r="C33" s="18" t="s">
        <v>38</v>
      </c>
      <c r="D33" s="18" t="s">
        <v>38</v>
      </c>
      <c r="E33" s="18" t="s">
        <v>38</v>
      </c>
      <c r="F33" s="18" t="s">
        <v>38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4">
        <f>COUNTIF('Weekly Shift Sched'!$C33:$O33,"*")</f>
        <v>4</v>
      </c>
    </row>
    <row r="34" spans="1:17">
      <c r="A34" s="15">
        <v>777777</v>
      </c>
      <c r="B34" s="16" t="s">
        <v>33</v>
      </c>
      <c r="C34" s="13"/>
      <c r="D34" s="13"/>
      <c r="E34" s="13"/>
      <c r="F34" s="13"/>
      <c r="G34" s="17" t="s">
        <v>36</v>
      </c>
      <c r="H34" s="17" t="s">
        <v>36</v>
      </c>
      <c r="I34" s="17" t="s">
        <v>36</v>
      </c>
      <c r="J34" s="17" t="s">
        <v>36</v>
      </c>
      <c r="K34" s="17" t="s">
        <v>36</v>
      </c>
      <c r="L34" s="17" t="s">
        <v>37</v>
      </c>
      <c r="M34" s="17" t="s">
        <v>37</v>
      </c>
      <c r="N34" s="17" t="s">
        <v>37</v>
      </c>
      <c r="O34" s="17" t="s">
        <v>37</v>
      </c>
      <c r="P34" s="18"/>
      <c r="Q34" s="24">
        <f>COUNTIF('Weekly Shift Sched'!$C34:$O34,"*")</f>
        <v>9</v>
      </c>
    </row>
    <row r="35" spans="1:17">
      <c r="A35" s="22">
        <v>888888</v>
      </c>
      <c r="B35" s="23" t="s">
        <v>34</v>
      </c>
      <c r="C35" s="19" t="s">
        <v>36</v>
      </c>
      <c r="D35" s="19" t="s">
        <v>36</v>
      </c>
      <c r="E35" s="19" t="s">
        <v>36</v>
      </c>
      <c r="F35" s="19" t="s">
        <v>36</v>
      </c>
      <c r="G35" s="19" t="s">
        <v>36</v>
      </c>
      <c r="H35" s="19" t="s">
        <v>37</v>
      </c>
      <c r="I35" s="19" t="s">
        <v>37</v>
      </c>
      <c r="J35" s="19" t="s">
        <v>37</v>
      </c>
      <c r="K35" s="19" t="s">
        <v>37</v>
      </c>
      <c r="L35" s="19"/>
      <c r="M35" s="19"/>
      <c r="N35" s="19"/>
      <c r="O35" s="19"/>
      <c r="P35" s="19"/>
      <c r="Q35" s="25">
        <f>COUNTIF('Weekly Shift Sched'!$C35:$O35,"*")</f>
        <v>9</v>
      </c>
    </row>
    <row r="36" spans="1:17" ht="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7" ht="17">
      <c r="A37" s="26" t="s">
        <v>5</v>
      </c>
      <c r="B37" s="27">
        <f>B26+1</f>
        <v>42495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>
      <c r="A38" s="29" t="s">
        <v>26</v>
      </c>
      <c r="B38" s="29" t="s">
        <v>25</v>
      </c>
      <c r="C38" s="30" t="s">
        <v>12</v>
      </c>
      <c r="D38" s="30" t="s">
        <v>13</v>
      </c>
      <c r="E38" s="30" t="s">
        <v>14</v>
      </c>
      <c r="F38" s="30" t="s">
        <v>15</v>
      </c>
      <c r="G38" s="30" t="s">
        <v>16</v>
      </c>
      <c r="H38" s="30" t="s">
        <v>17</v>
      </c>
      <c r="I38" s="30" t="s">
        <v>18</v>
      </c>
      <c r="J38" s="30" t="s">
        <v>19</v>
      </c>
      <c r="K38" s="30" t="s">
        <v>20</v>
      </c>
      <c r="L38" s="30" t="s">
        <v>21</v>
      </c>
      <c r="M38" s="30" t="s">
        <v>22</v>
      </c>
      <c r="N38" s="30" t="s">
        <v>23</v>
      </c>
      <c r="O38" s="30" t="s">
        <v>24</v>
      </c>
      <c r="P38" s="30" t="s">
        <v>10</v>
      </c>
      <c r="Q38" s="30" t="s">
        <v>11</v>
      </c>
    </row>
    <row r="39" spans="1:17">
      <c r="A39" s="31">
        <v>111111</v>
      </c>
      <c r="B39" s="32" t="s">
        <v>27</v>
      </c>
      <c r="C39" s="33" t="s">
        <v>39</v>
      </c>
      <c r="D39" s="33" t="s">
        <v>39</v>
      </c>
      <c r="E39" s="33" t="s">
        <v>39</v>
      </c>
      <c r="F39" s="33" t="s">
        <v>39</v>
      </c>
      <c r="G39" s="33" t="s">
        <v>39</v>
      </c>
      <c r="H39" s="33" t="s">
        <v>39</v>
      </c>
      <c r="I39" s="33"/>
      <c r="J39" s="33"/>
      <c r="K39" s="33"/>
      <c r="L39" s="33"/>
      <c r="M39" s="34"/>
      <c r="N39" s="34"/>
      <c r="O39" s="34"/>
      <c r="P39" s="35"/>
      <c r="Q39" s="36">
        <f>COUNTIF('Weekly Shift Sched'!$C39:$O39,"*")</f>
        <v>6</v>
      </c>
    </row>
    <row r="40" spans="1:17">
      <c r="A40" s="37">
        <v>222222</v>
      </c>
      <c r="B40" s="38" t="s">
        <v>28</v>
      </c>
      <c r="C40" s="35" t="s">
        <v>40</v>
      </c>
      <c r="D40" s="35" t="s">
        <v>40</v>
      </c>
      <c r="E40" s="35" t="s">
        <v>40</v>
      </c>
      <c r="F40" s="35" t="s">
        <v>40</v>
      </c>
      <c r="G40" s="35" t="s">
        <v>40</v>
      </c>
      <c r="H40" s="35" t="s">
        <v>40</v>
      </c>
      <c r="I40" s="35"/>
      <c r="J40" s="35"/>
      <c r="K40" s="35"/>
      <c r="L40" s="35"/>
      <c r="M40" s="35"/>
      <c r="N40" s="35"/>
      <c r="O40" s="35"/>
      <c r="P40" s="35"/>
      <c r="Q40" s="36">
        <f>COUNTIF('Weekly Shift Sched'!$C40:$O40,"*")</f>
        <v>6</v>
      </c>
    </row>
    <row r="41" spans="1:17">
      <c r="A41" s="39">
        <v>333333</v>
      </c>
      <c r="B41" s="40" t="s">
        <v>29</v>
      </c>
      <c r="C41" s="33"/>
      <c r="D41" s="33"/>
      <c r="E41" s="33"/>
      <c r="F41" s="33" t="s">
        <v>41</v>
      </c>
      <c r="G41" s="33" t="s">
        <v>41</v>
      </c>
      <c r="H41" s="33" t="s">
        <v>41</v>
      </c>
      <c r="I41" s="33" t="s">
        <v>41</v>
      </c>
      <c r="J41" s="33" t="s">
        <v>41</v>
      </c>
      <c r="K41" s="33" t="s">
        <v>41</v>
      </c>
      <c r="L41" s="33"/>
      <c r="M41" s="34"/>
      <c r="N41" s="34"/>
      <c r="O41" s="34"/>
      <c r="P41" s="35"/>
      <c r="Q41" s="36">
        <f>COUNTIF('Weekly Shift Sched'!$C41:$O41,"*")</f>
        <v>6</v>
      </c>
    </row>
    <row r="42" spans="1:17">
      <c r="A42" s="37">
        <v>444444</v>
      </c>
      <c r="B42" s="38" t="s">
        <v>30</v>
      </c>
      <c r="C42" s="35"/>
      <c r="D42" s="35"/>
      <c r="E42" s="35"/>
      <c r="F42" s="35"/>
      <c r="G42" s="35"/>
      <c r="H42" s="35"/>
      <c r="I42" s="35" t="s">
        <v>42</v>
      </c>
      <c r="J42" s="35" t="s">
        <v>42</v>
      </c>
      <c r="K42" s="35" t="s">
        <v>42</v>
      </c>
      <c r="L42" s="35" t="s">
        <v>42</v>
      </c>
      <c r="M42" s="35" t="s">
        <v>42</v>
      </c>
      <c r="N42" s="35" t="s">
        <v>42</v>
      </c>
      <c r="O42" s="35"/>
      <c r="P42" s="35"/>
      <c r="Q42" s="36">
        <f>COUNTIF('Weekly Shift Sched'!$C42:$O42,"*")</f>
        <v>6</v>
      </c>
    </row>
    <row r="43" spans="1:17">
      <c r="A43" s="39">
        <v>555555</v>
      </c>
      <c r="B43" s="40" t="s">
        <v>31</v>
      </c>
      <c r="C43" s="33"/>
      <c r="D43" s="33"/>
      <c r="E43" s="33" t="s">
        <v>43</v>
      </c>
      <c r="F43" s="33" t="s">
        <v>43</v>
      </c>
      <c r="G43" s="33" t="s">
        <v>43</v>
      </c>
      <c r="H43" s="33" t="s">
        <v>43</v>
      </c>
      <c r="I43" s="33" t="s">
        <v>43</v>
      </c>
      <c r="J43" s="33" t="s">
        <v>43</v>
      </c>
      <c r="K43" s="33" t="s">
        <v>43</v>
      </c>
      <c r="L43" s="33" t="s">
        <v>43</v>
      </c>
      <c r="M43" s="34"/>
      <c r="N43" s="34"/>
      <c r="O43" s="34"/>
      <c r="P43" s="35"/>
      <c r="Q43" s="36">
        <f>COUNTIF('Weekly Shift Sched'!$C43:$O43,"*")</f>
        <v>8</v>
      </c>
    </row>
    <row r="44" spans="1:17">
      <c r="A44" s="37">
        <v>666666</v>
      </c>
      <c r="B44" s="38" t="s">
        <v>32</v>
      </c>
      <c r="C44" s="35" t="s">
        <v>38</v>
      </c>
      <c r="D44" s="35" t="s">
        <v>38</v>
      </c>
      <c r="E44" s="35" t="s">
        <v>38</v>
      </c>
      <c r="F44" s="35" t="s">
        <v>38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>
        <f>COUNTIF('Weekly Shift Sched'!$C44:$O44,"*")</f>
        <v>4</v>
      </c>
    </row>
    <row r="45" spans="1:17">
      <c r="A45" s="39">
        <v>777777</v>
      </c>
      <c r="B45" s="40" t="s">
        <v>33</v>
      </c>
      <c r="C45" s="33"/>
      <c r="D45" s="33"/>
      <c r="E45" s="33"/>
      <c r="F45" s="33"/>
      <c r="G45" s="33" t="s">
        <v>36</v>
      </c>
      <c r="H45" s="33" t="s">
        <v>36</v>
      </c>
      <c r="I45" s="33" t="s">
        <v>36</v>
      </c>
      <c r="J45" s="33" t="s">
        <v>36</v>
      </c>
      <c r="K45" s="33" t="s">
        <v>36</v>
      </c>
      <c r="L45" s="33" t="s">
        <v>37</v>
      </c>
      <c r="M45" s="33" t="s">
        <v>37</v>
      </c>
      <c r="N45" s="33" t="s">
        <v>37</v>
      </c>
      <c r="O45" s="33" t="s">
        <v>37</v>
      </c>
      <c r="P45" s="35"/>
      <c r="Q45" s="36">
        <f>COUNTIF('Weekly Shift Sched'!$C45:$O45,"*")</f>
        <v>9</v>
      </c>
    </row>
    <row r="46" spans="1:17">
      <c r="A46" s="37">
        <v>888888</v>
      </c>
      <c r="B46" s="38" t="s">
        <v>34</v>
      </c>
      <c r="C46" s="35" t="s">
        <v>36</v>
      </c>
      <c r="D46" s="35" t="s">
        <v>36</v>
      </c>
      <c r="E46" s="35" t="s">
        <v>36</v>
      </c>
      <c r="F46" s="35" t="s">
        <v>36</v>
      </c>
      <c r="G46" s="35" t="s">
        <v>36</v>
      </c>
      <c r="H46" s="35" t="s">
        <v>37</v>
      </c>
      <c r="I46" s="35" t="s">
        <v>37</v>
      </c>
      <c r="J46" s="35" t="s">
        <v>37</v>
      </c>
      <c r="K46" s="35" t="s">
        <v>37</v>
      </c>
      <c r="L46" s="35"/>
      <c r="M46" s="35"/>
      <c r="N46" s="35"/>
      <c r="O46" s="35"/>
      <c r="P46" s="35"/>
      <c r="Q46" s="36">
        <f>COUNTIF('Weekly Shift Sched'!$C46:$O46,"*")</f>
        <v>9</v>
      </c>
    </row>
    <row r="47" spans="1:17" ht="8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  <c r="N47" s="46"/>
      <c r="O47" s="46"/>
      <c r="P47" s="46"/>
      <c r="Q47" s="46"/>
    </row>
    <row r="48" spans="1:17" ht="17">
      <c r="A48" s="41" t="s">
        <v>6</v>
      </c>
      <c r="B48" s="42">
        <f>B37+1</f>
        <v>42496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4"/>
    </row>
    <row r="49" spans="1:17">
      <c r="A49" s="3" t="s">
        <v>26</v>
      </c>
      <c r="B49" s="4" t="s">
        <v>25</v>
      </c>
      <c r="C49" s="5" t="s">
        <v>12</v>
      </c>
      <c r="D49" s="5" t="s">
        <v>13</v>
      </c>
      <c r="E49" s="5" t="s">
        <v>14</v>
      </c>
      <c r="F49" s="5" t="s">
        <v>15</v>
      </c>
      <c r="G49" s="5" t="s">
        <v>16</v>
      </c>
      <c r="H49" s="5" t="s">
        <v>17</v>
      </c>
      <c r="I49" s="5" t="s">
        <v>18</v>
      </c>
      <c r="J49" s="5" t="s">
        <v>19</v>
      </c>
      <c r="K49" s="5" t="s">
        <v>20</v>
      </c>
      <c r="L49" s="5" t="s">
        <v>21</v>
      </c>
      <c r="M49" s="5" t="s">
        <v>22</v>
      </c>
      <c r="N49" s="5" t="s">
        <v>23</v>
      </c>
      <c r="O49" s="5" t="s">
        <v>24</v>
      </c>
      <c r="P49" s="5" t="s">
        <v>10</v>
      </c>
      <c r="Q49" s="6" t="s">
        <v>11</v>
      </c>
    </row>
    <row r="50" spans="1:17">
      <c r="A50" s="11">
        <v>111111</v>
      </c>
      <c r="B50" s="12" t="s">
        <v>27</v>
      </c>
      <c r="C50" s="13" t="s">
        <v>39</v>
      </c>
      <c r="D50" s="13" t="s">
        <v>39</v>
      </c>
      <c r="E50" s="13" t="s">
        <v>39</v>
      </c>
      <c r="F50" s="13"/>
      <c r="G50" s="13"/>
      <c r="H50" s="13"/>
      <c r="I50" s="13"/>
      <c r="J50" s="13"/>
      <c r="K50" s="13"/>
      <c r="L50" s="13"/>
      <c r="M50" s="14"/>
      <c r="N50" s="14"/>
      <c r="O50" s="14"/>
      <c r="P50" s="18"/>
      <c r="Q50" s="24">
        <f>COUNTIF('Weekly Shift Sched'!$C50:$O50,"*")</f>
        <v>3</v>
      </c>
    </row>
    <row r="51" spans="1:17">
      <c r="A51" s="20">
        <v>222222</v>
      </c>
      <c r="B51" s="21" t="s">
        <v>28</v>
      </c>
      <c r="C51" s="18" t="s">
        <v>40</v>
      </c>
      <c r="D51" s="18" t="s">
        <v>40</v>
      </c>
      <c r="E51" s="18" t="s">
        <v>40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4">
        <f>COUNTIF('Weekly Shift Sched'!$C51:$O51,"*")</f>
        <v>3</v>
      </c>
    </row>
    <row r="52" spans="1:17">
      <c r="A52" s="15">
        <v>333333</v>
      </c>
      <c r="B52" s="16" t="s">
        <v>29</v>
      </c>
      <c r="C52" s="13"/>
      <c r="D52" s="13"/>
      <c r="E52" s="13"/>
      <c r="F52" s="13" t="s">
        <v>41</v>
      </c>
      <c r="G52" s="13" t="s">
        <v>41</v>
      </c>
      <c r="H52" s="13" t="s">
        <v>41</v>
      </c>
      <c r="I52" s="13" t="s">
        <v>41</v>
      </c>
      <c r="J52" s="13" t="s">
        <v>41</v>
      </c>
      <c r="K52" s="13" t="s">
        <v>41</v>
      </c>
      <c r="L52" s="13"/>
      <c r="M52" s="14"/>
      <c r="N52" s="14"/>
      <c r="O52" s="14"/>
      <c r="P52" s="18"/>
      <c r="Q52" s="24">
        <f>COUNTIF('Weekly Shift Sched'!$C52:$O52,"*")</f>
        <v>6</v>
      </c>
    </row>
    <row r="53" spans="1:17">
      <c r="A53" s="20">
        <v>444444</v>
      </c>
      <c r="B53" s="21" t="s">
        <v>30</v>
      </c>
      <c r="C53" s="18"/>
      <c r="D53" s="18"/>
      <c r="E53" s="18"/>
      <c r="F53" s="18"/>
      <c r="G53" s="18"/>
      <c r="H53" s="18"/>
      <c r="I53" s="18" t="s">
        <v>42</v>
      </c>
      <c r="J53" s="18" t="s">
        <v>42</v>
      </c>
      <c r="K53" s="18" t="s">
        <v>42</v>
      </c>
      <c r="L53" s="18" t="s">
        <v>42</v>
      </c>
      <c r="M53" s="18" t="s">
        <v>42</v>
      </c>
      <c r="N53" s="18" t="s">
        <v>42</v>
      </c>
      <c r="O53" s="18"/>
      <c r="P53" s="18"/>
      <c r="Q53" s="24">
        <f>COUNTIF('Weekly Shift Sched'!$C53:$O53,"*")</f>
        <v>6</v>
      </c>
    </row>
    <row r="54" spans="1:17">
      <c r="A54" s="15">
        <v>555555</v>
      </c>
      <c r="B54" s="16" t="s">
        <v>31</v>
      </c>
      <c r="C54" s="13"/>
      <c r="D54" s="13"/>
      <c r="E54" s="13" t="s">
        <v>43</v>
      </c>
      <c r="F54" s="13" t="s">
        <v>43</v>
      </c>
      <c r="G54" s="13" t="s">
        <v>43</v>
      </c>
      <c r="H54" s="13" t="s">
        <v>43</v>
      </c>
      <c r="I54" s="13" t="s">
        <v>43</v>
      </c>
      <c r="J54" s="13" t="s">
        <v>43</v>
      </c>
      <c r="K54" s="13" t="s">
        <v>43</v>
      </c>
      <c r="L54" s="13" t="s">
        <v>43</v>
      </c>
      <c r="M54" s="14"/>
      <c r="N54" s="14"/>
      <c r="O54" s="14"/>
      <c r="P54" s="18"/>
      <c r="Q54" s="24">
        <f>COUNTIF('Weekly Shift Sched'!$C54:$O54,"*")</f>
        <v>8</v>
      </c>
    </row>
    <row r="55" spans="1:17">
      <c r="A55" s="20">
        <v>666666</v>
      </c>
      <c r="B55" s="21" t="s">
        <v>32</v>
      </c>
      <c r="C55" s="18" t="s">
        <v>38</v>
      </c>
      <c r="D55" s="18" t="s">
        <v>38</v>
      </c>
      <c r="E55" s="18" t="s">
        <v>38</v>
      </c>
      <c r="F55" s="18" t="s">
        <v>38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24">
        <f>COUNTIF('Weekly Shift Sched'!$C55:$O55,"*")</f>
        <v>4</v>
      </c>
    </row>
    <row r="56" spans="1:17">
      <c r="A56" s="15">
        <v>777777</v>
      </c>
      <c r="B56" s="16" t="s">
        <v>33</v>
      </c>
      <c r="C56" s="13"/>
      <c r="D56" s="13"/>
      <c r="E56" s="13"/>
      <c r="F56" s="13"/>
      <c r="G56" s="17" t="s">
        <v>36</v>
      </c>
      <c r="H56" s="17" t="s">
        <v>36</v>
      </c>
      <c r="I56" s="17" t="s">
        <v>36</v>
      </c>
      <c r="J56" s="17" t="s">
        <v>36</v>
      </c>
      <c r="K56" s="17" t="s">
        <v>36</v>
      </c>
      <c r="L56" s="17" t="s">
        <v>37</v>
      </c>
      <c r="M56" s="17" t="s">
        <v>37</v>
      </c>
      <c r="N56" s="17" t="s">
        <v>37</v>
      </c>
      <c r="O56" s="17" t="s">
        <v>37</v>
      </c>
      <c r="P56" s="18"/>
      <c r="Q56" s="24">
        <f>COUNTIF('Weekly Shift Sched'!$C56:$O56,"*")</f>
        <v>9</v>
      </c>
    </row>
    <row r="57" spans="1:17">
      <c r="A57" s="22">
        <v>888888</v>
      </c>
      <c r="B57" s="23" t="s">
        <v>34</v>
      </c>
      <c r="C57" s="19" t="s">
        <v>36</v>
      </c>
      <c r="D57" s="19" t="s">
        <v>36</v>
      </c>
      <c r="E57" s="19" t="s">
        <v>36</v>
      </c>
      <c r="F57" s="19" t="s">
        <v>36</v>
      </c>
      <c r="G57" s="19" t="s">
        <v>36</v>
      </c>
      <c r="H57" s="19" t="s">
        <v>37</v>
      </c>
      <c r="I57" s="19" t="s">
        <v>37</v>
      </c>
      <c r="J57" s="19" t="s">
        <v>37</v>
      </c>
      <c r="K57" s="19" t="s">
        <v>37</v>
      </c>
      <c r="L57" s="19"/>
      <c r="M57" s="19"/>
      <c r="N57" s="19"/>
      <c r="O57" s="19"/>
      <c r="P57" s="19"/>
      <c r="Q57" s="25">
        <f>COUNTIF('Weekly Shift Sched'!$C57:$O57,"*")</f>
        <v>9</v>
      </c>
    </row>
    <row r="58" spans="1:17" ht="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7" ht="17">
      <c r="A59" s="26" t="s">
        <v>7</v>
      </c>
      <c r="B59" s="27">
        <f>B48+1</f>
        <v>42497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>
      <c r="A60" s="29" t="s">
        <v>26</v>
      </c>
      <c r="B60" s="29" t="s">
        <v>25</v>
      </c>
      <c r="C60" s="30" t="s">
        <v>12</v>
      </c>
      <c r="D60" s="30" t="s">
        <v>13</v>
      </c>
      <c r="E60" s="30" t="s">
        <v>14</v>
      </c>
      <c r="F60" s="30" t="s">
        <v>15</v>
      </c>
      <c r="G60" s="30" t="s">
        <v>16</v>
      </c>
      <c r="H60" s="30" t="s">
        <v>17</v>
      </c>
      <c r="I60" s="30" t="s">
        <v>18</v>
      </c>
      <c r="J60" s="30" t="s">
        <v>19</v>
      </c>
      <c r="K60" s="30" t="s">
        <v>20</v>
      </c>
      <c r="L60" s="30" t="s">
        <v>21</v>
      </c>
      <c r="M60" s="30" t="s">
        <v>22</v>
      </c>
      <c r="N60" s="30" t="s">
        <v>23</v>
      </c>
      <c r="O60" s="30" t="s">
        <v>24</v>
      </c>
      <c r="P60" s="30" t="s">
        <v>10</v>
      </c>
      <c r="Q60" s="30" t="s">
        <v>11</v>
      </c>
    </row>
    <row r="61" spans="1:17">
      <c r="A61" s="31">
        <v>111111</v>
      </c>
      <c r="B61" s="32" t="s">
        <v>27</v>
      </c>
      <c r="C61" s="33" t="s">
        <v>39</v>
      </c>
      <c r="D61" s="33" t="s">
        <v>39</v>
      </c>
      <c r="E61" s="33" t="s">
        <v>39</v>
      </c>
      <c r="F61" s="33"/>
      <c r="G61" s="33"/>
      <c r="H61" s="33"/>
      <c r="I61" s="33"/>
      <c r="J61" s="33"/>
      <c r="K61" s="33"/>
      <c r="L61" s="33"/>
      <c r="M61" s="34"/>
      <c r="N61" s="34"/>
      <c r="O61" s="34"/>
      <c r="P61" s="35"/>
      <c r="Q61" s="36">
        <f>COUNTIF('Weekly Shift Sched'!$C61:$O61,"*")</f>
        <v>3</v>
      </c>
    </row>
    <row r="62" spans="1:17">
      <c r="A62" s="37">
        <v>222222</v>
      </c>
      <c r="B62" s="38" t="s">
        <v>28</v>
      </c>
      <c r="C62" s="35" t="s">
        <v>40</v>
      </c>
      <c r="D62" s="35" t="s">
        <v>40</v>
      </c>
      <c r="E62" s="35" t="s">
        <v>40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>
        <f>COUNTIF('Weekly Shift Sched'!$C62:$O62,"*")</f>
        <v>3</v>
      </c>
    </row>
    <row r="63" spans="1:17">
      <c r="A63" s="39">
        <v>333333</v>
      </c>
      <c r="B63" s="40" t="s">
        <v>29</v>
      </c>
      <c r="C63" s="33"/>
      <c r="D63" s="33"/>
      <c r="E63" s="33"/>
      <c r="F63" s="33" t="s">
        <v>41</v>
      </c>
      <c r="G63" s="33" t="s">
        <v>41</v>
      </c>
      <c r="H63" s="33" t="s">
        <v>41</v>
      </c>
      <c r="I63" s="33" t="s">
        <v>41</v>
      </c>
      <c r="J63" s="33"/>
      <c r="K63" s="33"/>
      <c r="L63" s="33"/>
      <c r="M63" s="34"/>
      <c r="N63" s="34"/>
      <c r="O63" s="34"/>
      <c r="P63" s="35"/>
      <c r="Q63" s="36">
        <f>COUNTIF('Weekly Shift Sched'!$C63:$O63,"*")</f>
        <v>4</v>
      </c>
    </row>
    <row r="64" spans="1:17">
      <c r="A64" s="37">
        <v>444444</v>
      </c>
      <c r="B64" s="38" t="s">
        <v>30</v>
      </c>
      <c r="C64" s="35"/>
      <c r="D64" s="35"/>
      <c r="E64" s="35"/>
      <c r="F64" s="35"/>
      <c r="G64" s="35"/>
      <c r="H64" s="35"/>
      <c r="I64" s="35" t="s">
        <v>42</v>
      </c>
      <c r="J64" s="35"/>
      <c r="K64" s="35"/>
      <c r="L64" s="35"/>
      <c r="M64" s="35"/>
      <c r="N64" s="35"/>
      <c r="O64" s="35"/>
      <c r="P64" s="35"/>
      <c r="Q64" s="36">
        <f>COUNTIF('Weekly Shift Sched'!$C64:$O64,"*")</f>
        <v>1</v>
      </c>
    </row>
    <row r="65" spans="1:17">
      <c r="A65" s="39">
        <v>555555</v>
      </c>
      <c r="B65" s="40" t="s">
        <v>31</v>
      </c>
      <c r="C65" s="33"/>
      <c r="D65" s="33"/>
      <c r="E65" s="33" t="s">
        <v>43</v>
      </c>
      <c r="F65" s="33" t="s">
        <v>43</v>
      </c>
      <c r="G65" s="33" t="s">
        <v>43</v>
      </c>
      <c r="H65" s="33" t="s">
        <v>43</v>
      </c>
      <c r="I65" s="33" t="s">
        <v>43</v>
      </c>
      <c r="J65" s="33"/>
      <c r="K65" s="33"/>
      <c r="L65" s="33"/>
      <c r="M65" s="34"/>
      <c r="N65" s="34"/>
      <c r="O65" s="34"/>
      <c r="P65" s="35"/>
      <c r="Q65" s="36">
        <f>COUNTIF('Weekly Shift Sched'!$C65:$O65,"*")</f>
        <v>5</v>
      </c>
    </row>
    <row r="66" spans="1:17">
      <c r="A66" s="37">
        <v>666666</v>
      </c>
      <c r="B66" s="38" t="s">
        <v>32</v>
      </c>
      <c r="C66" s="35" t="s">
        <v>38</v>
      </c>
      <c r="D66" s="35" t="s">
        <v>38</v>
      </c>
      <c r="E66" s="35" t="s">
        <v>38</v>
      </c>
      <c r="F66" s="35" t="s">
        <v>38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>
        <f>COUNTIF('Weekly Shift Sched'!$C66:$O66,"*")</f>
        <v>4</v>
      </c>
    </row>
    <row r="67" spans="1:17">
      <c r="A67" s="39">
        <v>777777</v>
      </c>
      <c r="B67" s="40" t="s">
        <v>33</v>
      </c>
      <c r="C67" s="33"/>
      <c r="D67" s="33"/>
      <c r="E67" s="33"/>
      <c r="F67" s="33"/>
      <c r="G67" s="33" t="s">
        <v>36</v>
      </c>
      <c r="H67" s="33" t="s">
        <v>36</v>
      </c>
      <c r="I67" s="33" t="s">
        <v>36</v>
      </c>
      <c r="J67" s="33"/>
      <c r="K67" s="33"/>
      <c r="L67" s="33"/>
      <c r="M67" s="33"/>
      <c r="N67" s="33"/>
      <c r="O67" s="33"/>
      <c r="P67" s="35"/>
      <c r="Q67" s="36">
        <f>COUNTIF('Weekly Shift Sched'!$C67:$O67,"*")</f>
        <v>3</v>
      </c>
    </row>
    <row r="68" spans="1:17">
      <c r="A68" s="37">
        <v>888888</v>
      </c>
      <c r="B68" s="38" t="s">
        <v>34</v>
      </c>
      <c r="C68" s="35" t="s">
        <v>36</v>
      </c>
      <c r="D68" s="35" t="s">
        <v>36</v>
      </c>
      <c r="E68" s="35" t="s">
        <v>36</v>
      </c>
      <c r="F68" s="35" t="s">
        <v>36</v>
      </c>
      <c r="G68" s="35" t="s">
        <v>36</v>
      </c>
      <c r="H68" s="35" t="s">
        <v>37</v>
      </c>
      <c r="I68" s="35" t="s">
        <v>37</v>
      </c>
      <c r="J68" s="35"/>
      <c r="K68" s="35"/>
      <c r="L68" s="35"/>
      <c r="M68" s="35"/>
      <c r="N68" s="35"/>
      <c r="O68" s="35"/>
      <c r="P68" s="35"/>
      <c r="Q68" s="36">
        <f>COUNTIF('Weekly Shift Sched'!$C68:$O68,"*")</f>
        <v>7</v>
      </c>
    </row>
    <row r="69" spans="1:17" ht="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7" ht="17">
      <c r="A70" s="7" t="s">
        <v>8</v>
      </c>
      <c r="B70" s="8">
        <f>B59+1</f>
        <v>42498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</row>
    <row r="71" spans="1:17">
      <c r="A71" s="3" t="s">
        <v>26</v>
      </c>
      <c r="B71" s="4" t="s">
        <v>25</v>
      </c>
      <c r="C71" s="5" t="s">
        <v>12</v>
      </c>
      <c r="D71" s="5" t="s">
        <v>13</v>
      </c>
      <c r="E71" s="5" t="s">
        <v>14</v>
      </c>
      <c r="F71" s="5" t="s">
        <v>15</v>
      </c>
      <c r="G71" s="5" t="s">
        <v>16</v>
      </c>
      <c r="H71" s="5" t="s">
        <v>17</v>
      </c>
      <c r="I71" s="5" t="s">
        <v>18</v>
      </c>
      <c r="J71" s="5" t="s">
        <v>19</v>
      </c>
      <c r="K71" s="5" t="s">
        <v>20</v>
      </c>
      <c r="L71" s="5" t="s">
        <v>21</v>
      </c>
      <c r="M71" s="5" t="s">
        <v>22</v>
      </c>
      <c r="N71" s="5" t="s">
        <v>23</v>
      </c>
      <c r="O71" s="5" t="s">
        <v>24</v>
      </c>
      <c r="P71" s="5" t="s">
        <v>10</v>
      </c>
      <c r="Q71" s="6" t="s">
        <v>11</v>
      </c>
    </row>
    <row r="72" spans="1:17">
      <c r="A72" s="11">
        <v>111111</v>
      </c>
      <c r="B72" s="12" t="s">
        <v>27</v>
      </c>
      <c r="C72" s="13" t="s">
        <v>39</v>
      </c>
      <c r="D72" s="13" t="s">
        <v>39</v>
      </c>
      <c r="E72" s="13" t="s">
        <v>39</v>
      </c>
      <c r="F72" s="13"/>
      <c r="G72" s="13"/>
      <c r="H72" s="13"/>
      <c r="I72" s="13"/>
      <c r="J72" s="13"/>
      <c r="K72" s="13"/>
      <c r="L72" s="13"/>
      <c r="M72" s="14"/>
      <c r="N72" s="14"/>
      <c r="O72" s="14"/>
      <c r="P72" s="18"/>
      <c r="Q72" s="24">
        <f>COUNTIF('Weekly Shift Sched'!$C72:$O72,"*")</f>
        <v>3</v>
      </c>
    </row>
    <row r="73" spans="1:17">
      <c r="A73" s="20">
        <v>222222</v>
      </c>
      <c r="B73" s="21" t="s">
        <v>28</v>
      </c>
      <c r="C73" s="18" t="s">
        <v>40</v>
      </c>
      <c r="D73" s="18" t="s">
        <v>40</v>
      </c>
      <c r="E73" s="18" t="s">
        <v>40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24">
        <f>COUNTIF('Weekly Shift Sched'!$C73:$O73,"*")</f>
        <v>3</v>
      </c>
    </row>
    <row r="74" spans="1:17">
      <c r="A74" s="15">
        <v>333333</v>
      </c>
      <c r="B74" s="16" t="s">
        <v>29</v>
      </c>
      <c r="C74" s="13"/>
      <c r="D74" s="13"/>
      <c r="E74" s="13"/>
      <c r="F74" s="13" t="s">
        <v>41</v>
      </c>
      <c r="G74" s="13" t="s">
        <v>41</v>
      </c>
      <c r="H74" s="13" t="s">
        <v>41</v>
      </c>
      <c r="I74" s="13" t="s">
        <v>41</v>
      </c>
      <c r="J74" s="13"/>
      <c r="K74" s="13"/>
      <c r="L74" s="13"/>
      <c r="M74" s="14"/>
      <c r="N74" s="14"/>
      <c r="O74" s="14"/>
      <c r="P74" s="18"/>
      <c r="Q74" s="24">
        <f>COUNTIF('Weekly Shift Sched'!$C74:$O74,"*")</f>
        <v>4</v>
      </c>
    </row>
    <row r="75" spans="1:17">
      <c r="A75" s="20">
        <v>444444</v>
      </c>
      <c r="B75" s="21" t="s">
        <v>30</v>
      </c>
      <c r="C75" s="18"/>
      <c r="D75" s="18"/>
      <c r="E75" s="18"/>
      <c r="F75" s="18"/>
      <c r="G75" s="18"/>
      <c r="H75" s="18"/>
      <c r="I75" s="18" t="s">
        <v>42</v>
      </c>
      <c r="J75" s="18"/>
      <c r="K75" s="18"/>
      <c r="L75" s="18"/>
      <c r="M75" s="18"/>
      <c r="N75" s="18"/>
      <c r="O75" s="18"/>
      <c r="P75" s="18"/>
      <c r="Q75" s="24">
        <f>COUNTIF('Weekly Shift Sched'!$C75:$O75,"*")</f>
        <v>1</v>
      </c>
    </row>
    <row r="76" spans="1:17">
      <c r="A76" s="15">
        <v>555555</v>
      </c>
      <c r="B76" s="16" t="s">
        <v>31</v>
      </c>
      <c r="C76" s="13"/>
      <c r="D76" s="13"/>
      <c r="E76" s="13" t="s">
        <v>43</v>
      </c>
      <c r="F76" s="13" t="s">
        <v>43</v>
      </c>
      <c r="G76" s="13" t="s">
        <v>43</v>
      </c>
      <c r="H76" s="13" t="s">
        <v>43</v>
      </c>
      <c r="I76" s="13" t="s">
        <v>43</v>
      </c>
      <c r="J76" s="13"/>
      <c r="K76" s="13"/>
      <c r="L76" s="13"/>
      <c r="M76" s="14"/>
      <c r="N76" s="14"/>
      <c r="O76" s="14"/>
      <c r="P76" s="18"/>
      <c r="Q76" s="24">
        <f>COUNTIF('Weekly Shift Sched'!$C76:$O76,"*")</f>
        <v>5</v>
      </c>
    </row>
    <row r="77" spans="1:17">
      <c r="A77" s="20">
        <v>666666</v>
      </c>
      <c r="B77" s="21" t="s">
        <v>32</v>
      </c>
      <c r="C77" s="18" t="s">
        <v>38</v>
      </c>
      <c r="D77" s="18" t="s">
        <v>38</v>
      </c>
      <c r="E77" s="18" t="s">
        <v>38</v>
      </c>
      <c r="F77" s="18" t="s">
        <v>38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24">
        <f>COUNTIF('Weekly Shift Sched'!$C77:$O77,"*")</f>
        <v>4</v>
      </c>
    </row>
    <row r="78" spans="1:17">
      <c r="A78" s="15">
        <v>777777</v>
      </c>
      <c r="B78" s="16" t="s">
        <v>33</v>
      </c>
      <c r="C78" s="13"/>
      <c r="D78" s="13"/>
      <c r="E78" s="13"/>
      <c r="F78" s="13"/>
      <c r="G78" s="17" t="s">
        <v>36</v>
      </c>
      <c r="H78" s="17" t="s">
        <v>36</v>
      </c>
      <c r="I78" s="17" t="s">
        <v>36</v>
      </c>
      <c r="J78" s="17"/>
      <c r="K78" s="17"/>
      <c r="L78" s="17"/>
      <c r="M78" s="17"/>
      <c r="N78" s="17"/>
      <c r="O78" s="17"/>
      <c r="P78" s="18"/>
      <c r="Q78" s="24">
        <f>COUNTIF('Weekly Shift Sched'!$C78:$O78,"*")</f>
        <v>3</v>
      </c>
    </row>
    <row r="79" spans="1:17">
      <c r="A79" s="22">
        <v>888888</v>
      </c>
      <c r="B79" s="23" t="s">
        <v>34</v>
      </c>
      <c r="C79" s="19" t="s">
        <v>36</v>
      </c>
      <c r="D79" s="19" t="s">
        <v>36</v>
      </c>
      <c r="E79" s="19" t="s">
        <v>36</v>
      </c>
      <c r="F79" s="19" t="s">
        <v>36</v>
      </c>
      <c r="G79" s="19" t="s">
        <v>36</v>
      </c>
      <c r="H79" s="19" t="s">
        <v>37</v>
      </c>
      <c r="I79" s="19" t="s">
        <v>37</v>
      </c>
      <c r="J79" s="19"/>
      <c r="K79" s="19"/>
      <c r="L79" s="19"/>
      <c r="M79" s="19"/>
      <c r="N79" s="19"/>
      <c r="O79" s="19"/>
      <c r="P79" s="19"/>
      <c r="Q79" s="25">
        <f>COUNTIF('Weekly Shift Sched'!$C79:$O79,"*")</f>
        <v>7</v>
      </c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7">
      <c r="A81" s="55" t="s">
        <v>44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1:17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</row>
    <row r="83" spans="1:17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</row>
    <row r="84" spans="1:17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1:17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</sheetData>
  <autoFilter ref="A5:Q13"/>
  <mergeCells count="4">
    <mergeCell ref="G2:I2"/>
    <mergeCell ref="A1:Q1"/>
    <mergeCell ref="A2:B2"/>
    <mergeCell ref="A81:Q85"/>
  </mergeCells>
  <phoneticPr fontId="9" type="noConversion"/>
  <hyperlinks>
    <hyperlink ref="A81" r:id="rId1"/>
    <hyperlink ref="B81" r:id="rId2" display="https://www.smartsheet.com/try-it?trp=8581&amp;utm_source=integrated+content&amp;utm_campaign=/free-work-schedule-templates-word-and-excel&amp;utm_medium=employee+shift+work+schedule+template&amp;lx=21d-fwRV9uQN81VbxPDA2Q"/>
    <hyperlink ref="C81" r:id="rId3" display="https://www.smartsheet.com/try-it?trp=8581&amp;utm_source=integrated+content&amp;utm_campaign=/free-work-schedule-templates-word-and-excel&amp;utm_medium=employee+shift+work+schedule+template&amp;lx=21d-fwRV9uQN81VbxPDA2Q"/>
    <hyperlink ref="D81" r:id="rId4" display="https://www.smartsheet.com/try-it?trp=8581&amp;utm_source=integrated+content&amp;utm_campaign=/free-work-schedule-templates-word-and-excel&amp;utm_medium=employee+shift+work+schedule+template&amp;lx=21d-fwRV9uQN81VbxPDA2Q"/>
    <hyperlink ref="E81" r:id="rId5" display="https://www.smartsheet.com/try-it?trp=8581&amp;utm_source=integrated+content&amp;utm_campaign=/free-work-schedule-templates-word-and-excel&amp;utm_medium=employee+shift+work+schedule+template&amp;lx=21d-fwRV9uQN81VbxPDA2Q"/>
    <hyperlink ref="F81" r:id="rId6" display="https://www.smartsheet.com/try-it?trp=8581&amp;utm_source=integrated+content&amp;utm_campaign=/free-work-schedule-templates-word-and-excel&amp;utm_medium=employee+shift+work+schedule+template&amp;lx=21d-fwRV9uQN81VbxPDA2Q"/>
    <hyperlink ref="G81" r:id="rId7" display="https://www.smartsheet.com/try-it?trp=8581&amp;utm_source=integrated+content&amp;utm_campaign=/free-work-schedule-templates-word-and-excel&amp;utm_medium=employee+shift+work+schedule+template&amp;lx=21d-fwRV9uQN81VbxPDA2Q"/>
    <hyperlink ref="H81" r:id="rId8" display="https://www.smartsheet.com/try-it?trp=8581&amp;utm_source=integrated+content&amp;utm_campaign=/free-work-schedule-templates-word-and-excel&amp;utm_medium=employee+shift+work+schedule+template&amp;lx=21d-fwRV9uQN81VbxPDA2Q"/>
    <hyperlink ref="I81" r:id="rId9" display="https://www.smartsheet.com/try-it?trp=8581&amp;utm_source=integrated+content&amp;utm_campaign=/free-work-schedule-templates-word-and-excel&amp;utm_medium=employee+shift+work+schedule+template&amp;lx=21d-fwRV9uQN81VbxPDA2Q"/>
    <hyperlink ref="J81" r:id="rId10" display="https://www.smartsheet.com/try-it?trp=8581&amp;utm_source=integrated+content&amp;utm_campaign=/free-work-schedule-templates-word-and-excel&amp;utm_medium=employee+shift+work+schedule+template&amp;lx=21d-fwRV9uQN81VbxPDA2Q"/>
    <hyperlink ref="K81" r:id="rId11" display="https://www.smartsheet.com/try-it?trp=8581&amp;utm_source=integrated+content&amp;utm_campaign=/free-work-schedule-templates-word-and-excel&amp;utm_medium=employee+shift+work+schedule+template&amp;lx=21d-fwRV9uQN81VbxPDA2Q"/>
    <hyperlink ref="L81" r:id="rId12" display="https://www.smartsheet.com/try-it?trp=8581&amp;utm_source=integrated+content&amp;utm_campaign=/free-work-schedule-templates-word-and-excel&amp;utm_medium=employee+shift+work+schedule+template&amp;lx=21d-fwRV9uQN81VbxPDA2Q"/>
    <hyperlink ref="M81" r:id="rId13" display="https://www.smartsheet.com/try-it?trp=8581&amp;utm_source=integrated+content&amp;utm_campaign=/free-work-schedule-templates-word-and-excel&amp;utm_medium=employee+shift+work+schedule+template&amp;lx=21d-fwRV9uQN81VbxPDA2Q"/>
    <hyperlink ref="N81" r:id="rId14" display="https://www.smartsheet.com/try-it?trp=8581&amp;utm_source=integrated+content&amp;utm_campaign=/free-work-schedule-templates-word-and-excel&amp;utm_medium=employee+shift+work+schedule+template&amp;lx=21d-fwRV9uQN81VbxPDA2Q"/>
    <hyperlink ref="O81" r:id="rId15" display="https://www.smartsheet.com/try-it?trp=8581&amp;utm_source=integrated+content&amp;utm_campaign=/free-work-schedule-templates-word-and-excel&amp;utm_medium=employee+shift+work+schedule+template&amp;lx=21d-fwRV9uQN81VbxPDA2Q"/>
    <hyperlink ref="P81" r:id="rId16" display="https://www.smartsheet.com/try-it?trp=8581&amp;utm_source=integrated+content&amp;utm_campaign=/free-work-schedule-templates-word-and-excel&amp;utm_medium=employee+shift+work+schedule+template&amp;lx=21d-fwRV9uQN81VbxPDA2Q"/>
    <hyperlink ref="Q81" r:id="rId17" display="https://www.smartsheet.com/try-it?trp=8581&amp;utm_source=integrated+content&amp;utm_campaign=/free-work-schedule-templates-word-and-excel&amp;utm_medium=employee+shift+work+schedule+template&amp;lx=21d-fwRV9uQN81VbxPDA2Q"/>
    <hyperlink ref="A82" r:id="rId18" display="https://www.smartsheet.com/try-it?trp=8581&amp;utm_source=integrated+content&amp;utm_campaign=/free-work-schedule-templates-word-and-excel&amp;utm_medium=employee+shift+work+schedule+template&amp;lx=21d-fwRV9uQN81VbxPDA2Q"/>
    <hyperlink ref="B82" r:id="rId19" display="https://www.smartsheet.com/try-it?trp=8581&amp;utm_source=integrated+content&amp;utm_campaign=/free-work-schedule-templates-word-and-excel&amp;utm_medium=employee+shift+work+schedule+template&amp;lx=21d-fwRV9uQN81VbxPDA2Q"/>
    <hyperlink ref="C82" r:id="rId20" display="https://www.smartsheet.com/try-it?trp=8581&amp;utm_source=integrated+content&amp;utm_campaign=/free-work-schedule-templates-word-and-excel&amp;utm_medium=employee+shift+work+schedule+template&amp;lx=21d-fwRV9uQN81VbxPDA2Q"/>
    <hyperlink ref="D82" r:id="rId21" display="https://www.smartsheet.com/try-it?trp=8581&amp;utm_source=integrated+content&amp;utm_campaign=/free-work-schedule-templates-word-and-excel&amp;utm_medium=employee+shift+work+schedule+template&amp;lx=21d-fwRV9uQN81VbxPDA2Q"/>
    <hyperlink ref="E82" r:id="rId22" display="https://www.smartsheet.com/try-it?trp=8581&amp;utm_source=integrated+content&amp;utm_campaign=/free-work-schedule-templates-word-and-excel&amp;utm_medium=employee+shift+work+schedule+template&amp;lx=21d-fwRV9uQN81VbxPDA2Q"/>
    <hyperlink ref="F82" r:id="rId23" display="https://www.smartsheet.com/try-it?trp=8581&amp;utm_source=integrated+content&amp;utm_campaign=/free-work-schedule-templates-word-and-excel&amp;utm_medium=employee+shift+work+schedule+template&amp;lx=21d-fwRV9uQN81VbxPDA2Q"/>
    <hyperlink ref="G82" r:id="rId24" display="https://www.smartsheet.com/try-it?trp=8581&amp;utm_source=integrated+content&amp;utm_campaign=/free-work-schedule-templates-word-and-excel&amp;utm_medium=employee+shift+work+schedule+template&amp;lx=21d-fwRV9uQN81VbxPDA2Q"/>
    <hyperlink ref="H82" r:id="rId25" display="https://www.smartsheet.com/try-it?trp=8581&amp;utm_source=integrated+content&amp;utm_campaign=/free-work-schedule-templates-word-and-excel&amp;utm_medium=employee+shift+work+schedule+template&amp;lx=21d-fwRV9uQN81VbxPDA2Q"/>
    <hyperlink ref="I82" r:id="rId26" display="https://www.smartsheet.com/try-it?trp=8581&amp;utm_source=integrated+content&amp;utm_campaign=/free-work-schedule-templates-word-and-excel&amp;utm_medium=employee+shift+work+schedule+template&amp;lx=21d-fwRV9uQN81VbxPDA2Q"/>
    <hyperlink ref="J82" r:id="rId27" display="https://www.smartsheet.com/try-it?trp=8581&amp;utm_source=integrated+content&amp;utm_campaign=/free-work-schedule-templates-word-and-excel&amp;utm_medium=employee+shift+work+schedule+template&amp;lx=21d-fwRV9uQN81VbxPDA2Q"/>
    <hyperlink ref="K82" r:id="rId28" display="https://www.smartsheet.com/try-it?trp=8581&amp;utm_source=integrated+content&amp;utm_campaign=/free-work-schedule-templates-word-and-excel&amp;utm_medium=employee+shift+work+schedule+template&amp;lx=21d-fwRV9uQN81VbxPDA2Q"/>
    <hyperlink ref="L82" r:id="rId29" display="https://www.smartsheet.com/try-it?trp=8581&amp;utm_source=integrated+content&amp;utm_campaign=/free-work-schedule-templates-word-and-excel&amp;utm_medium=employee+shift+work+schedule+template&amp;lx=21d-fwRV9uQN81VbxPDA2Q"/>
    <hyperlink ref="M82" r:id="rId30" display="https://www.smartsheet.com/try-it?trp=8581&amp;utm_source=integrated+content&amp;utm_campaign=/free-work-schedule-templates-word-and-excel&amp;utm_medium=employee+shift+work+schedule+template&amp;lx=21d-fwRV9uQN81VbxPDA2Q"/>
    <hyperlink ref="N82" r:id="rId31" display="https://www.smartsheet.com/try-it?trp=8581&amp;utm_source=integrated+content&amp;utm_campaign=/free-work-schedule-templates-word-and-excel&amp;utm_medium=employee+shift+work+schedule+template&amp;lx=21d-fwRV9uQN81VbxPDA2Q"/>
    <hyperlink ref="O82" r:id="rId32" display="https://www.smartsheet.com/try-it?trp=8581&amp;utm_source=integrated+content&amp;utm_campaign=/free-work-schedule-templates-word-and-excel&amp;utm_medium=employee+shift+work+schedule+template&amp;lx=21d-fwRV9uQN81VbxPDA2Q"/>
    <hyperlink ref="P82" r:id="rId33" display="https://www.smartsheet.com/try-it?trp=8581&amp;utm_source=integrated+content&amp;utm_campaign=/free-work-schedule-templates-word-and-excel&amp;utm_medium=employee+shift+work+schedule+template&amp;lx=21d-fwRV9uQN81VbxPDA2Q"/>
    <hyperlink ref="Q82" r:id="rId34" display="https://www.smartsheet.com/try-it?trp=8581&amp;utm_source=integrated+content&amp;utm_campaign=/free-work-schedule-templates-word-and-excel&amp;utm_medium=employee+shift+work+schedule+template&amp;lx=21d-fwRV9uQN81VbxPDA2Q"/>
    <hyperlink ref="A83" r:id="rId35" display="https://www.smartsheet.com/try-it?trp=8581&amp;utm_source=integrated+content&amp;utm_campaign=/free-work-schedule-templates-word-and-excel&amp;utm_medium=employee+shift+work+schedule+template&amp;lx=21d-fwRV9uQN81VbxPDA2Q"/>
    <hyperlink ref="B83" r:id="rId36" display="https://www.smartsheet.com/try-it?trp=8581&amp;utm_source=integrated+content&amp;utm_campaign=/free-work-schedule-templates-word-and-excel&amp;utm_medium=employee+shift+work+schedule+template&amp;lx=21d-fwRV9uQN81VbxPDA2Q"/>
    <hyperlink ref="C83" r:id="rId37" display="https://www.smartsheet.com/try-it?trp=8581&amp;utm_source=integrated+content&amp;utm_campaign=/free-work-schedule-templates-word-and-excel&amp;utm_medium=employee+shift+work+schedule+template&amp;lx=21d-fwRV9uQN81VbxPDA2Q"/>
    <hyperlink ref="D83" r:id="rId38" display="https://www.smartsheet.com/try-it?trp=8581&amp;utm_source=integrated+content&amp;utm_campaign=/free-work-schedule-templates-word-and-excel&amp;utm_medium=employee+shift+work+schedule+template&amp;lx=21d-fwRV9uQN81VbxPDA2Q"/>
    <hyperlink ref="E83" r:id="rId39" display="https://www.smartsheet.com/try-it?trp=8581&amp;utm_source=integrated+content&amp;utm_campaign=/free-work-schedule-templates-word-and-excel&amp;utm_medium=employee+shift+work+schedule+template&amp;lx=21d-fwRV9uQN81VbxPDA2Q"/>
    <hyperlink ref="F83" r:id="rId40" display="https://www.smartsheet.com/try-it?trp=8581&amp;utm_source=integrated+content&amp;utm_campaign=/free-work-schedule-templates-word-and-excel&amp;utm_medium=employee+shift+work+schedule+template&amp;lx=21d-fwRV9uQN81VbxPDA2Q"/>
    <hyperlink ref="G83" r:id="rId41" display="https://www.smartsheet.com/try-it?trp=8581&amp;utm_source=integrated+content&amp;utm_campaign=/free-work-schedule-templates-word-and-excel&amp;utm_medium=employee+shift+work+schedule+template&amp;lx=21d-fwRV9uQN81VbxPDA2Q"/>
    <hyperlink ref="H83" r:id="rId42" display="https://www.smartsheet.com/try-it?trp=8581&amp;utm_source=integrated+content&amp;utm_campaign=/free-work-schedule-templates-word-and-excel&amp;utm_medium=employee+shift+work+schedule+template&amp;lx=21d-fwRV9uQN81VbxPDA2Q"/>
    <hyperlink ref="I83" r:id="rId43" display="https://www.smartsheet.com/try-it?trp=8581&amp;utm_source=integrated+content&amp;utm_campaign=/free-work-schedule-templates-word-and-excel&amp;utm_medium=employee+shift+work+schedule+template&amp;lx=21d-fwRV9uQN81VbxPDA2Q"/>
    <hyperlink ref="J83" r:id="rId44" display="https://www.smartsheet.com/try-it?trp=8581&amp;utm_source=integrated+content&amp;utm_campaign=/free-work-schedule-templates-word-and-excel&amp;utm_medium=employee+shift+work+schedule+template&amp;lx=21d-fwRV9uQN81VbxPDA2Q"/>
    <hyperlink ref="K83" r:id="rId45" display="https://www.smartsheet.com/try-it?trp=8581&amp;utm_source=integrated+content&amp;utm_campaign=/free-work-schedule-templates-word-and-excel&amp;utm_medium=employee+shift+work+schedule+template&amp;lx=21d-fwRV9uQN81VbxPDA2Q"/>
    <hyperlink ref="L83" r:id="rId46" display="https://www.smartsheet.com/try-it?trp=8581&amp;utm_source=integrated+content&amp;utm_campaign=/free-work-schedule-templates-word-and-excel&amp;utm_medium=employee+shift+work+schedule+template&amp;lx=21d-fwRV9uQN81VbxPDA2Q"/>
    <hyperlink ref="M83" r:id="rId47" display="https://www.smartsheet.com/try-it?trp=8581&amp;utm_source=integrated+content&amp;utm_campaign=/free-work-schedule-templates-word-and-excel&amp;utm_medium=employee+shift+work+schedule+template&amp;lx=21d-fwRV9uQN81VbxPDA2Q"/>
    <hyperlink ref="N83" r:id="rId48" display="https://www.smartsheet.com/try-it?trp=8581&amp;utm_source=integrated+content&amp;utm_campaign=/free-work-schedule-templates-word-and-excel&amp;utm_medium=employee+shift+work+schedule+template&amp;lx=21d-fwRV9uQN81VbxPDA2Q"/>
    <hyperlink ref="O83" r:id="rId49" display="https://www.smartsheet.com/try-it?trp=8581&amp;utm_source=integrated+content&amp;utm_campaign=/free-work-schedule-templates-word-and-excel&amp;utm_medium=employee+shift+work+schedule+template&amp;lx=21d-fwRV9uQN81VbxPDA2Q"/>
    <hyperlink ref="P83" r:id="rId50" display="https://www.smartsheet.com/try-it?trp=8581&amp;utm_source=integrated+content&amp;utm_campaign=/free-work-schedule-templates-word-and-excel&amp;utm_medium=employee+shift+work+schedule+template&amp;lx=21d-fwRV9uQN81VbxPDA2Q"/>
    <hyperlink ref="Q83" r:id="rId51" display="https://www.smartsheet.com/try-it?trp=8581&amp;utm_source=integrated+content&amp;utm_campaign=/free-work-schedule-templates-word-and-excel&amp;utm_medium=employee+shift+work+schedule+template&amp;lx=21d-fwRV9uQN81VbxPDA2Q"/>
    <hyperlink ref="A84" r:id="rId52" display="https://www.smartsheet.com/try-it?trp=8581&amp;utm_source=integrated+content&amp;utm_campaign=/free-work-schedule-templates-word-and-excel&amp;utm_medium=employee+shift+work+schedule+template&amp;lx=21d-fwRV9uQN81VbxPDA2Q"/>
    <hyperlink ref="B84" r:id="rId53" display="https://www.smartsheet.com/try-it?trp=8581&amp;utm_source=integrated+content&amp;utm_campaign=/free-work-schedule-templates-word-and-excel&amp;utm_medium=employee+shift+work+schedule+template&amp;lx=21d-fwRV9uQN81VbxPDA2Q"/>
    <hyperlink ref="C84" r:id="rId54" display="https://www.smartsheet.com/try-it?trp=8581&amp;utm_source=integrated+content&amp;utm_campaign=/free-work-schedule-templates-word-and-excel&amp;utm_medium=employee+shift+work+schedule+template&amp;lx=21d-fwRV9uQN81VbxPDA2Q"/>
    <hyperlink ref="D84" r:id="rId55" display="https://www.smartsheet.com/try-it?trp=8581&amp;utm_source=integrated+content&amp;utm_campaign=/free-work-schedule-templates-word-and-excel&amp;utm_medium=employee+shift+work+schedule+template&amp;lx=21d-fwRV9uQN81VbxPDA2Q"/>
    <hyperlink ref="E84" r:id="rId56" display="https://www.smartsheet.com/try-it?trp=8581&amp;utm_source=integrated+content&amp;utm_campaign=/free-work-schedule-templates-word-and-excel&amp;utm_medium=employee+shift+work+schedule+template&amp;lx=21d-fwRV9uQN81VbxPDA2Q"/>
    <hyperlink ref="F84" r:id="rId57" display="https://www.smartsheet.com/try-it?trp=8581&amp;utm_source=integrated+content&amp;utm_campaign=/free-work-schedule-templates-word-and-excel&amp;utm_medium=employee+shift+work+schedule+template&amp;lx=21d-fwRV9uQN81VbxPDA2Q"/>
    <hyperlink ref="G84" r:id="rId58" display="https://www.smartsheet.com/try-it?trp=8581&amp;utm_source=integrated+content&amp;utm_campaign=/free-work-schedule-templates-word-and-excel&amp;utm_medium=employee+shift+work+schedule+template&amp;lx=21d-fwRV9uQN81VbxPDA2Q"/>
    <hyperlink ref="H84" r:id="rId59" display="https://www.smartsheet.com/try-it?trp=8581&amp;utm_source=integrated+content&amp;utm_campaign=/free-work-schedule-templates-word-and-excel&amp;utm_medium=employee+shift+work+schedule+template&amp;lx=21d-fwRV9uQN81VbxPDA2Q"/>
    <hyperlink ref="I84" r:id="rId60" display="https://www.smartsheet.com/try-it?trp=8581&amp;utm_source=integrated+content&amp;utm_campaign=/free-work-schedule-templates-word-and-excel&amp;utm_medium=employee+shift+work+schedule+template&amp;lx=21d-fwRV9uQN81VbxPDA2Q"/>
    <hyperlink ref="J84" r:id="rId61" display="https://www.smartsheet.com/try-it?trp=8581&amp;utm_source=integrated+content&amp;utm_campaign=/free-work-schedule-templates-word-and-excel&amp;utm_medium=employee+shift+work+schedule+template&amp;lx=21d-fwRV9uQN81VbxPDA2Q"/>
    <hyperlink ref="K84" r:id="rId62" display="https://www.smartsheet.com/try-it?trp=8581&amp;utm_source=integrated+content&amp;utm_campaign=/free-work-schedule-templates-word-and-excel&amp;utm_medium=employee+shift+work+schedule+template&amp;lx=21d-fwRV9uQN81VbxPDA2Q"/>
    <hyperlink ref="L84" r:id="rId63" display="https://www.smartsheet.com/try-it?trp=8581&amp;utm_source=integrated+content&amp;utm_campaign=/free-work-schedule-templates-word-and-excel&amp;utm_medium=employee+shift+work+schedule+template&amp;lx=21d-fwRV9uQN81VbxPDA2Q"/>
    <hyperlink ref="M84" r:id="rId64" display="https://www.smartsheet.com/try-it?trp=8581&amp;utm_source=integrated+content&amp;utm_campaign=/free-work-schedule-templates-word-and-excel&amp;utm_medium=employee+shift+work+schedule+template&amp;lx=21d-fwRV9uQN81VbxPDA2Q"/>
    <hyperlink ref="N84" r:id="rId65" display="https://www.smartsheet.com/try-it?trp=8581&amp;utm_source=integrated+content&amp;utm_campaign=/free-work-schedule-templates-word-and-excel&amp;utm_medium=employee+shift+work+schedule+template&amp;lx=21d-fwRV9uQN81VbxPDA2Q"/>
    <hyperlink ref="O84" r:id="rId66" display="https://www.smartsheet.com/try-it?trp=8581&amp;utm_source=integrated+content&amp;utm_campaign=/free-work-schedule-templates-word-and-excel&amp;utm_medium=employee+shift+work+schedule+template&amp;lx=21d-fwRV9uQN81VbxPDA2Q"/>
    <hyperlink ref="P84" r:id="rId67" display="https://www.smartsheet.com/try-it?trp=8581&amp;utm_source=integrated+content&amp;utm_campaign=/free-work-schedule-templates-word-and-excel&amp;utm_medium=employee+shift+work+schedule+template&amp;lx=21d-fwRV9uQN81VbxPDA2Q"/>
    <hyperlink ref="Q84" r:id="rId68" display="https://www.smartsheet.com/try-it?trp=8581&amp;utm_source=integrated+content&amp;utm_campaign=/free-work-schedule-templates-word-and-excel&amp;utm_medium=employee+shift+work+schedule+template&amp;lx=21d-fwRV9uQN81VbxPDA2Q"/>
    <hyperlink ref="A85" r:id="rId69" display="https://www.smartsheet.com/try-it?trp=8581&amp;utm_source=integrated+content&amp;utm_campaign=/free-work-schedule-templates-word-and-excel&amp;utm_medium=employee+shift+work+schedule+template&amp;lx=21d-fwRV9uQN81VbxPDA2Q"/>
    <hyperlink ref="B85" r:id="rId70" display="https://www.smartsheet.com/try-it?trp=8581&amp;utm_source=integrated+content&amp;utm_campaign=/free-work-schedule-templates-word-and-excel&amp;utm_medium=employee+shift+work+schedule+template&amp;lx=21d-fwRV9uQN81VbxPDA2Q"/>
    <hyperlink ref="C85" r:id="rId71" display="https://www.smartsheet.com/try-it?trp=8581&amp;utm_source=integrated+content&amp;utm_campaign=/free-work-schedule-templates-word-and-excel&amp;utm_medium=employee+shift+work+schedule+template&amp;lx=21d-fwRV9uQN81VbxPDA2Q"/>
    <hyperlink ref="D85" r:id="rId72" display="https://www.smartsheet.com/try-it?trp=8581&amp;utm_source=integrated+content&amp;utm_campaign=/free-work-schedule-templates-word-and-excel&amp;utm_medium=employee+shift+work+schedule+template&amp;lx=21d-fwRV9uQN81VbxPDA2Q"/>
    <hyperlink ref="E85" r:id="rId73" display="https://www.smartsheet.com/try-it?trp=8581&amp;utm_source=integrated+content&amp;utm_campaign=/free-work-schedule-templates-word-and-excel&amp;utm_medium=employee+shift+work+schedule+template&amp;lx=21d-fwRV9uQN81VbxPDA2Q"/>
    <hyperlink ref="F85" r:id="rId74" display="https://www.smartsheet.com/try-it?trp=8581&amp;utm_source=integrated+content&amp;utm_campaign=/free-work-schedule-templates-word-and-excel&amp;utm_medium=employee+shift+work+schedule+template&amp;lx=21d-fwRV9uQN81VbxPDA2Q"/>
    <hyperlink ref="G85" r:id="rId75" display="https://www.smartsheet.com/try-it?trp=8581&amp;utm_source=integrated+content&amp;utm_campaign=/free-work-schedule-templates-word-and-excel&amp;utm_medium=employee+shift+work+schedule+template&amp;lx=21d-fwRV9uQN81VbxPDA2Q"/>
    <hyperlink ref="H85" r:id="rId76" display="https://www.smartsheet.com/try-it?trp=8581&amp;utm_source=integrated+content&amp;utm_campaign=/free-work-schedule-templates-word-and-excel&amp;utm_medium=employee+shift+work+schedule+template&amp;lx=21d-fwRV9uQN81VbxPDA2Q"/>
    <hyperlink ref="I85" r:id="rId77" display="https://www.smartsheet.com/try-it?trp=8581&amp;utm_source=integrated+content&amp;utm_campaign=/free-work-schedule-templates-word-and-excel&amp;utm_medium=employee+shift+work+schedule+template&amp;lx=21d-fwRV9uQN81VbxPDA2Q"/>
    <hyperlink ref="J85" r:id="rId78" display="https://www.smartsheet.com/try-it?trp=8581&amp;utm_source=integrated+content&amp;utm_campaign=/free-work-schedule-templates-word-and-excel&amp;utm_medium=employee+shift+work+schedule+template&amp;lx=21d-fwRV9uQN81VbxPDA2Q"/>
    <hyperlink ref="K85" r:id="rId79" display="https://www.smartsheet.com/try-it?trp=8581&amp;utm_source=integrated+content&amp;utm_campaign=/free-work-schedule-templates-word-and-excel&amp;utm_medium=employee+shift+work+schedule+template&amp;lx=21d-fwRV9uQN81VbxPDA2Q"/>
    <hyperlink ref="L85" r:id="rId80" display="https://www.smartsheet.com/try-it?trp=8581&amp;utm_source=integrated+content&amp;utm_campaign=/free-work-schedule-templates-word-and-excel&amp;utm_medium=employee+shift+work+schedule+template&amp;lx=21d-fwRV9uQN81VbxPDA2Q"/>
    <hyperlink ref="M85" r:id="rId81" display="https://www.smartsheet.com/try-it?trp=8581&amp;utm_source=integrated+content&amp;utm_campaign=/free-work-schedule-templates-word-and-excel&amp;utm_medium=employee+shift+work+schedule+template&amp;lx=21d-fwRV9uQN81VbxPDA2Q"/>
    <hyperlink ref="N85" r:id="rId82" display="https://www.smartsheet.com/try-it?trp=8581&amp;utm_source=integrated+content&amp;utm_campaign=/free-work-schedule-templates-word-and-excel&amp;utm_medium=employee+shift+work+schedule+template&amp;lx=21d-fwRV9uQN81VbxPDA2Q"/>
    <hyperlink ref="O85" r:id="rId83" display="https://www.smartsheet.com/try-it?trp=8581&amp;utm_source=integrated+content&amp;utm_campaign=/free-work-schedule-templates-word-and-excel&amp;utm_medium=employee+shift+work+schedule+template&amp;lx=21d-fwRV9uQN81VbxPDA2Q"/>
    <hyperlink ref="P85" r:id="rId84" display="https://www.smartsheet.com/try-it?trp=8581&amp;utm_source=integrated+content&amp;utm_campaign=/free-work-schedule-templates-word-and-excel&amp;utm_medium=employee+shift+work+schedule+template&amp;lx=21d-fwRV9uQN81VbxPDA2Q"/>
    <hyperlink ref="Q85" r:id="rId85" display="https://www.smartsheet.com/try-it?trp=8581&amp;utm_source=integrated+content&amp;utm_campaign=/free-work-schedule-templates-word-and-excel&amp;utm_medium=employee+shift+work+schedule+template&amp;lx=21d-fwRV9uQN81VbxPDA2Q"/>
  </hyperlinks>
  <pageMargins left="0.7" right="0.7" top="0.75" bottom="0.75" header="0.3" footer="0.3"/>
  <drawing r:id="rId86"/>
  <legacyDrawing r:id="rId87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Shift Sched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Joni Blecher</cp:lastModifiedBy>
  <dcterms:created xsi:type="dcterms:W3CDTF">2016-04-05T18:31:48Z</dcterms:created>
  <dcterms:modified xsi:type="dcterms:W3CDTF">2016-04-18T15:46:05Z</dcterms:modified>
</cp:coreProperties>
</file>