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hidePivotFieldList="1"/>
  <mc:AlternateContent xmlns:mc="http://schemas.openxmlformats.org/markup-compatibility/2006">
    <mc:Choice Requires="x15">
      <x15ac:absPath xmlns:x15ac="http://schemas.microsoft.com/office/spreadsheetml/2010/11/ac" url="https://d.docs.live.net/2eba328ab996dff9/Work/Smartsheet_Publishing/Work in Progress/Calendar 2018-2019/"/>
    </mc:Choice>
  </mc:AlternateContent>
  <bookViews>
    <workbookView xWindow="-10" yWindow="-10" windowWidth="16540" windowHeight="8420" tabRatio="500"/>
  </bookViews>
  <sheets>
    <sheet name="Weekly Shift Schedule with Pay" sheetId="1" r:id="rId1"/>
    <sheet name="Shift Data" sheetId="2" r:id="rId2"/>
    <sheet name="Employee IDs with Pay Rate" sheetId="3" r:id="rId3"/>
    <sheet name="- Disclaimer -" sheetId="4" r:id="rId4"/>
  </sheets>
  <externalReferences>
    <externalReference r:id="rId5"/>
  </externalReferences>
  <definedNames>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'Shift Data'!$B$20</definedName>
    <definedName name="solver_typ" localSheetId="1" hidden="1">1</definedName>
    <definedName name="solver_val" localSheetId="1" hidden="1">0</definedName>
    <definedName name="solver_ver" localSheetId="1" hidden="1">2</definedName>
    <definedName name="Type">'[1]Maintenance Work Order'!#REF!</definedName>
    <definedName name="_xlnm.Print_Area" localSheetId="2">'Employee IDs with Pay Rate'!$B$1:$C$22</definedName>
    <definedName name="_xlnm.Print_Area" localSheetId="1">'Shift Data'!$B$1:$E$20</definedName>
    <definedName name="_xlnm.Print_Area" localSheetId="0">'Weekly Shift Schedule with Pay'!$B$1:$L$21</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J6" i="1" l="1"/>
  <c r="K6" i="1"/>
  <c r="L6" i="1"/>
  <c r="J7" i="1"/>
  <c r="K7" i="1"/>
  <c r="L7" i="1"/>
  <c r="J8" i="1"/>
  <c r="K8" i="1"/>
  <c r="L8" i="1"/>
  <c r="J9" i="1"/>
  <c r="K9" i="1"/>
  <c r="L9" i="1"/>
  <c r="L21" i="1"/>
  <c r="J10" i="1"/>
  <c r="K10" i="1"/>
  <c r="L10" i="1"/>
  <c r="J11" i="1"/>
  <c r="K11" i="1"/>
  <c r="L11" i="1"/>
  <c r="J12" i="1"/>
  <c r="K12" i="1"/>
  <c r="L12" i="1"/>
  <c r="J13" i="1"/>
  <c r="K13" i="1"/>
  <c r="L13" i="1"/>
  <c r="J14" i="1"/>
  <c r="K14" i="1"/>
  <c r="L14" i="1"/>
  <c r="J15" i="1"/>
  <c r="K15" i="1"/>
  <c r="L15" i="1"/>
  <c r="J16" i="1"/>
  <c r="K16" i="1"/>
  <c r="L16" i="1"/>
  <c r="J17" i="1"/>
  <c r="K17" i="1"/>
  <c r="L17" i="1"/>
  <c r="J18" i="1"/>
  <c r="K18" i="1"/>
  <c r="L18" i="1"/>
  <c r="J19" i="1"/>
  <c r="K19" i="1"/>
  <c r="L19" i="1"/>
  <c r="J20" i="1"/>
  <c r="K20" i="1"/>
  <c r="L20" i="1"/>
  <c r="C5" i="1"/>
  <c r="D5" i="1"/>
  <c r="E5" i="1"/>
  <c r="F5" i="1"/>
  <c r="G5" i="1"/>
  <c r="H5" i="1"/>
  <c r="I5" i="1"/>
</calcChain>
</file>

<file path=xl/sharedStrings.xml><?xml version="1.0" encoding="utf-8"?>
<sst xmlns="http://schemas.openxmlformats.org/spreadsheetml/2006/main" count="68" uniqueCount="34">
  <si>
    <t>WEEK BEGINNING:</t>
  </si>
  <si>
    <t>EMPLOYEE ID</t>
  </si>
  <si>
    <t>MON</t>
  </si>
  <si>
    <t>TUES</t>
  </si>
  <si>
    <t>WED</t>
  </si>
  <si>
    <t>THURS</t>
  </si>
  <si>
    <t>FRI</t>
  </si>
  <si>
    <t>SAT</t>
  </si>
  <si>
    <t>SUN</t>
  </si>
  <si>
    <t>HOURS</t>
  </si>
  <si>
    <t>PAY</t>
  </si>
  <si>
    <t>BEGIN</t>
  </si>
  <si>
    <t>END</t>
  </si>
  <si>
    <t>Day</t>
  </si>
  <si>
    <t>Afternoon</t>
  </si>
  <si>
    <t>Evening</t>
  </si>
  <si>
    <t>Night</t>
  </si>
  <si>
    <t>Half Time</t>
  </si>
  <si>
    <t>Swing Shift</t>
  </si>
  <si>
    <t>Vacation</t>
  </si>
  <si>
    <t>40587 - Cara C.</t>
  </si>
  <si>
    <t>42867 - Alex D.</t>
  </si>
  <si>
    <t>52186 - Nathan M.</t>
  </si>
  <si>
    <t>49862 - Daniel H.</t>
  </si>
  <si>
    <t>EMPLOYEE_ID</t>
  </si>
  <si>
    <t>PAY_RATE</t>
  </si>
  <si>
    <t>SHIFT_TYPE</t>
  </si>
  <si>
    <t>RATE</t>
  </si>
  <si>
    <t>OFF</t>
  </si>
  <si>
    <t>EMPLOYEE CALENDAR</t>
  </si>
  <si>
    <t>CLICK HERE TO CREATE CALENDAR TEMPLATES IN SMARTSHEET</t>
  </si>
  <si>
    <t>ID's with PAY RATE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</si>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</sst>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h:mm\ AM/PM;@"/>
  </numFmts>
  <fonts count="22" x14ac:knownFonts="1">
    <font>
      <sz val="12"/>
      <color theme="1"/>
      <name val="Calibri"/>
      <family val="2"/>
      <scheme val="minor"/>
    </font>
    <font>
      <sz val="12"/>
      <color theme="1"/>
      <name val="Arial"/>
      <family val="2"/>
    </font>
    <font>
      <sz val="10"/>
      <color theme="1"/>
      <name val="Arial"/>
      <family val="2"/>
    </font>
    <font>
      <sz val="12"/>
      <color theme="1"/>
      <name val="Century Gothic"/>
      <family val="1"/>
    </font>
    <font>
      <sz val="10"/>
      <color theme="1"/>
      <name val="Century Gothic"/>
      <family val="1"/>
    </font>
    <font>
      <sz val="11"/>
      <color theme="1"/>
      <name val="Calibri"/>
      <family val="2"/>
      <scheme val="minor"/>
    </font>
    <font>
      <sz val="9"/>
      <color theme="1"/>
      <name val="Arial"/>
      <family val="2"/>
    </font>
    <font>
      <sz val="10"/>
      <color theme="0"/>
      <name val="Century Gothic"/>
      <family val="1"/>
    </font>
    <font>
      <sz val="8"/>
      <name val="Calibri"/>
      <family val="2"/>
      <scheme val="minor"/>
    </font>
    <font>
      <b/>
      <sz val="22"/>
      <color theme="9"/>
      <name val="Century Gothic"/>
      <family val="1"/>
    </font>
    <font>
      <b/>
      <sz val="22"/>
      <color theme="9"/>
      <name val="Century Gothic"/>
      <family val="1"/>
    </font>
    <font>
      <b/>
      <sz val="22"/>
      <color theme="9" tint="-0.249977111117893"/>
      <name val="Century Gothic"/>
      <family val="1"/>
    </font>
    <font>
      <sz val="12"/>
      <color theme="1"/>
      <name val="Arial"/>
      <family val="2"/>
    </font>
    <font>
      <b/>
      <sz val="10"/>
      <color theme="9"/>
      <name val="Century Gothic"/>
      <family val="1"/>
    </font>
    <font>
      <b/>
      <sz val="12"/>
      <color theme="9" tint="-0.249977111117893"/>
      <name val="Century Gothic"/>
      <family val="1"/>
    </font>
    <font>
      <sz val="14"/>
      <color theme="1"/>
      <name val="Century Gothic"/>
      <family val="1"/>
    </font>
    <font>
      <sz val="12"/>
      <color theme="1"/>
      <name val="Century Gothic"/>
      <family val="1"/>
    </font>
    <font>
      <sz val="10"/>
      <color theme="1"/>
      <name val="Century Gothic"/>
      <family val="1"/>
    </font>
    <font>
      <b/>
      <sz val="10"/>
      <color theme="0"/>
      <name val="Century Gothic"/>
      <family val="1"/>
    </font>
    <font>
      <sz val="9"/>
      <color theme="1"/>
      <name val="Century Gothic"/>
      <family val="1"/>
    </font>
    <font>
      <u/>
      <sz val="12"/>
      <color theme="10"/>
      <name val="Calibri"/>
      <family val="2"/>
      <scheme val="minor"/>
    </font>
    <font>
      <b/>
      <sz val="16"/>
      <color theme="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DAF3F0"/>
        <bgColor indexed="64"/>
      </patternFill>
    </fill>
    <fill>
      <patternFill patternType="solid">
        <fgColor rgb="FF03C25B"/>
        <bgColor theme="4" tint="-0.24994659260841701"/>
      </patternFill>
    </fill>
  </fills>
  <borders count="11">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style="thin">
        <color theme="9" tint="0.39997558519241921"/>
      </top>
      <bottom/>
      <diagonal/>
    </border>
    <border>
      <left style="thin">
        <color theme="9" tint="0.39997558519241921"/>
      </left>
      <right style="thin">
        <color theme="9" tint="0.39997558519241921"/>
      </right>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bottom style="thin">
        <color theme="9" tint="0.39997558519241921"/>
      </bottom>
      <diagonal/>
    </border>
    <border>
      <left style="thin">
        <color theme="9" tint="0.39997558519241921"/>
      </left>
      <right/>
      <top/>
      <bottom style="thin">
        <color theme="9" tint="0.39997558519241921"/>
      </bottom>
      <diagonal/>
    </border>
    <border>
      <left/>
      <right style="thin">
        <color theme="9" tint="0.39997558519241921"/>
      </right>
      <top style="thin">
        <color theme="9" tint="0.39997558519241921"/>
      </top>
      <bottom/>
      <diagonal/>
    </border>
    <border>
      <left style="thin">
        <color theme="9" tint="0.39997558519241921"/>
      </left>
      <right/>
      <top style="thin">
        <color theme="9" tint="0.39997558519241921"/>
      </top>
      <bottom/>
      <diagonal/>
    </border>
    <border>
      <left style="thick">
        <color theme="0" tint="-0.34998626667073579"/>
      </left>
      <right/>
      <top/>
      <bottom/>
      <diagonal/>
    </border>
  </borders>
  <cellStyleXfs count="3">
    <xf numFmtId="0" fontId="0" fillId="0" borderId="0"/>
    <xf numFmtId="0" fontId="5" fillId="0" borderId="0"/>
    <xf numFmtId="0" fontId="20" fillId="0" borderId="0" applyNumberFormat="0" applyFill="0" applyBorder="0" applyAlignment="0" applyProtection="0"/>
  </cellStyleXfs>
  <cellXfs count="45">
    <xf numFmtId="0" fontId="0" fillId="0" borderId="0" xfId="0"/>
    <xf numFmtId="0" fontId="1" fillId="0" borderId="0" xfId="0" applyFont="1"/>
    <xf numFmtId="0" fontId="2" fillId="0" borderId="0" xfId="0" applyFont="1"/>
    <xf numFmtId="0" fontId="3" fillId="0" borderId="0" xfId="0" applyFont="1"/>
    <xf numFmtId="0" fontId="5" fillId="0" borderId="0" xfId="1"/>
    <xf numFmtId="0" fontId="1" fillId="0" borderId="10" xfId="1" applyFont="1" applyBorder="1" applyAlignment="1">
      <alignment horizontal="left" vertical="center" wrapText="1" indent="2"/>
    </xf>
    <xf numFmtId="0" fontId="6" fillId="0" borderId="0" xfId="0" applyFont="1"/>
    <xf numFmtId="0" fontId="6" fillId="0" borderId="0" xfId="0" applyFont="1" applyAlignment="1">
      <alignment horizontal="left"/>
    </xf>
    <xf numFmtId="0" fontId="6" fillId="0" borderId="0" xfId="0" applyNumberFormat="1" applyFont="1"/>
    <xf numFmtId="0" fontId="7" fillId="3" borderId="6" xfId="0" applyFont="1" applyFill="1" applyBorder="1" applyAlignment="1">
      <alignment horizontal="left" vertical="center" indent="1"/>
    </xf>
    <xf numFmtId="0" fontId="7" fillId="3" borderId="3" xfId="0" applyFont="1" applyFill="1" applyBorder="1" applyAlignment="1">
      <alignment horizontal="left" vertical="center" indent="1"/>
    </xf>
    <xf numFmtId="0" fontId="7" fillId="3" borderId="7" xfId="0" applyFont="1" applyFill="1" applyBorder="1" applyAlignment="1">
      <alignment horizontal="left" vertical="center" indent="1"/>
    </xf>
    <xf numFmtId="0" fontId="4" fillId="0" borderId="0" xfId="0" applyFont="1"/>
    <xf numFmtId="0" fontId="9" fillId="0" borderId="0" xfId="0" applyFont="1" applyFill="1" applyBorder="1" applyAlignment="1">
      <alignment horizontal="left" vertical="center"/>
    </xf>
    <xf numFmtId="0" fontId="4" fillId="0" borderId="4" xfId="0" applyFont="1" applyFill="1" applyBorder="1" applyAlignment="1">
      <alignment horizontal="left" vertical="center" indent="1"/>
    </xf>
    <xf numFmtId="164" fontId="4" fillId="0" borderId="5" xfId="0" applyNumberFormat="1" applyFont="1" applyFill="1" applyBorder="1" applyAlignment="1">
      <alignment horizontal="left" vertical="center" indent="1"/>
    </xf>
    <xf numFmtId="0" fontId="4" fillId="0" borderId="8" xfId="0" applyFont="1" applyFill="1" applyBorder="1" applyAlignment="1">
      <alignment horizontal="left" vertical="center" indent="1"/>
    </xf>
    <xf numFmtId="164" fontId="4" fillId="0" borderId="9" xfId="0" applyNumberFormat="1" applyFont="1" applyFill="1" applyBorder="1" applyAlignment="1">
      <alignment horizontal="left" vertical="center" indent="1"/>
    </xf>
    <xf numFmtId="165" fontId="4" fillId="0" borderId="1" xfId="0" applyNumberFormat="1" applyFont="1" applyFill="1" applyBorder="1" applyAlignment="1">
      <alignment horizontal="right" vertical="center" indent="1"/>
    </xf>
    <xf numFmtId="2" fontId="4" fillId="0" borderId="5" xfId="0" applyNumberFormat="1" applyFont="1" applyFill="1" applyBorder="1" applyAlignment="1">
      <alignment horizontal="center" vertical="center"/>
    </xf>
    <xf numFmtId="165" fontId="4" fillId="0" borderId="2" xfId="0" applyNumberFormat="1" applyFont="1" applyFill="1" applyBorder="1" applyAlignment="1">
      <alignment horizontal="right" vertical="center" indent="1"/>
    </xf>
    <xf numFmtId="2" fontId="4" fillId="0" borderId="9"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xf numFmtId="0" fontId="13" fillId="0" borderId="0" xfId="0" applyFont="1" applyFill="1" applyAlignment="1">
      <alignment horizontal="right" indent="1"/>
    </xf>
    <xf numFmtId="14" fontId="14" fillId="0" borderId="0" xfId="0" applyNumberFormat="1" applyFont="1" applyFill="1" applyAlignment="1">
      <alignment horizontal="left"/>
    </xf>
    <xf numFmtId="14" fontId="15" fillId="0" borderId="0" xfId="0" applyNumberFormat="1" applyFont="1" applyFill="1" applyAlignment="1"/>
    <xf numFmtId="0" fontId="16" fillId="0" borderId="0" xfId="0" applyFont="1" applyFill="1"/>
    <xf numFmtId="0" fontId="17" fillId="0" borderId="0" xfId="0" applyFont="1" applyFill="1"/>
    <xf numFmtId="0" fontId="18" fillId="4" borderId="2" xfId="0" applyFont="1" applyFill="1" applyBorder="1" applyAlignment="1">
      <alignment horizontal="center" vertical="center"/>
    </xf>
    <xf numFmtId="0" fontId="18" fillId="4" borderId="1" xfId="0" applyFont="1" applyFill="1" applyBorder="1" applyAlignment="1">
      <alignment horizontal="center" vertical="center"/>
    </xf>
    <xf numFmtId="0" fontId="12" fillId="0" borderId="0" xfId="0" applyFont="1" applyAlignment="1">
      <alignment vertical="center"/>
    </xf>
    <xf numFmtId="0" fontId="18" fillId="4" borderId="3" xfId="0"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0" borderId="1" xfId="0" applyFont="1" applyBorder="1" applyAlignment="1">
      <alignment horizontal="left" vertical="center" indent="1"/>
    </xf>
    <xf numFmtId="2" fontId="19" fillId="2" borderId="1" xfId="0" applyNumberFormat="1" applyFont="1" applyFill="1" applyBorder="1" applyAlignment="1">
      <alignment horizontal="center" vertical="center"/>
    </xf>
    <xf numFmtId="164" fontId="19" fillId="2" borderId="1" xfId="0" applyNumberFormat="1" applyFont="1" applyFill="1" applyBorder="1" applyAlignment="1">
      <alignment horizontal="right" vertical="center" indent="1"/>
    </xf>
    <xf numFmtId="0" fontId="16" fillId="0" borderId="0" xfId="0" applyFont="1"/>
    <xf numFmtId="0" fontId="18" fillId="3" borderId="5" xfId="0" applyFont="1" applyFill="1" applyBorder="1" applyAlignment="1">
      <alignment horizontal="right" vertical="center" indent="1"/>
    </xf>
    <xf numFmtId="0" fontId="18" fillId="3" borderId="4" xfId="0" applyFont="1" applyFill="1" applyBorder="1" applyAlignment="1">
      <alignment horizontal="right" vertical="center" indent="1"/>
    </xf>
    <xf numFmtId="164" fontId="17" fillId="2" borderId="1" xfId="0" applyNumberFormat="1" applyFont="1" applyFill="1" applyBorder="1" applyAlignment="1">
      <alignment horizontal="right" vertical="center" indent="1"/>
    </xf>
    <xf numFmtId="0" fontId="16" fillId="5" borderId="0" xfId="0" applyFont="1" applyFill="1"/>
    <xf numFmtId="0" fontId="12" fillId="5" borderId="0" xfId="0" applyFont="1" applyFill="1"/>
    <xf numFmtId="0" fontId="21" fillId="6" borderId="0" xfId="2" applyFont="1" applyFill="1" applyAlignment="1">
      <alignment horizontal="center" vertical="center"/>
    </xf>
  </cellXfs>
  <cellStyles count="3">
    <cellStyle name="Normal 2" xfId="1"/>
    <cellStyle name="Гиперссылка" xfId="2" builtinId="8"/>
    <cellStyle name="Обычный" xfId="0" builtinId="0"/>
  </cellStyles>
  <dxfs count="16">
    <dxf>
      <font>
        <strike val="0"/>
        <outline val="0"/>
        <shadow val="0"/>
        <u val="none"/>
        <vertAlign val="baseline"/>
        <sz val="10"/>
        <name val="Century Gothic"/>
        <scheme val="none"/>
      </font>
      <fill>
        <patternFill patternType="none">
          <fgColor indexed="64"/>
          <bgColor auto="1"/>
        </patternFill>
      </fill>
      <alignment horizontal="left" vertical="center" wrapText="0" indent="1" justifyLastLine="0" shrinkToFit="0"/>
      <border diagonalUp="0" diagonalDown="0" outline="0">
        <left style="thin">
          <color theme="9" tint="0.39997558519241921"/>
        </left>
        <right/>
        <top style="thin">
          <color theme="9" tint="0.39997558519241921"/>
        </top>
        <bottom style="thin">
          <color theme="9" tint="0.39997558519241921"/>
        </bottom>
      </border>
    </dxf>
    <dxf>
      <font>
        <strike val="0"/>
        <outline val="0"/>
        <shadow val="0"/>
        <u val="none"/>
        <vertAlign val="baseline"/>
        <sz val="10"/>
        <name val="Century Gothic"/>
        <scheme val="none"/>
      </font>
      <fill>
        <patternFill patternType="none">
          <fgColor indexed="64"/>
          <bgColor auto="1"/>
        </patternFill>
      </fill>
      <alignment horizontal="left" vertical="center" wrapText="0" indent="1" justifyLastLine="0" shrinkToFit="0"/>
      <border diagonalUp="0" diagonalDown="0" outline="0">
        <left/>
        <right style="thin">
          <color theme="9" tint="0.39997558519241921"/>
        </right>
        <top style="thin">
          <color theme="9" tint="0.39997558519241921"/>
        </top>
        <bottom style="thin">
          <color theme="9" tint="0.39997558519241921"/>
        </bottom>
      </border>
    </dxf>
    <dxf>
      <border>
        <top style="thin">
          <color theme="9" tint="0.39997558519241921"/>
        </top>
      </border>
    </dxf>
    <dxf>
      <border diagonalUp="0" diagonalDown="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0"/>
        <name val="Century Gothic"/>
        <scheme val="none"/>
      </font>
      <fill>
        <patternFill patternType="none">
          <fgColor indexed="64"/>
          <bgColor auto="1"/>
        </patternFill>
      </fill>
      <alignment horizontal="left" vertical="center" wrapText="0" indent="1" justifyLastLine="0" shrinkToFit="0"/>
    </dxf>
    <dxf>
      <border>
        <bottom style="thin">
          <color theme="9" tint="0.39997558519241921"/>
        </bottom>
      </border>
    </dxf>
    <dxf>
      <font>
        <b val="0"/>
        <i val="0"/>
        <strike val="0"/>
        <condense val="0"/>
        <extend val="0"/>
        <outline val="0"/>
        <shadow val="0"/>
        <u val="none"/>
        <vertAlign val="baseline"/>
        <sz val="10"/>
        <color theme="0"/>
        <name val="Century Gothic"/>
        <scheme val="none"/>
      </font>
      <fill>
        <patternFill patternType="solid">
          <fgColor indexed="64"/>
          <bgColor theme="9" tint="-0.249977111117893"/>
        </patternFill>
      </fill>
      <alignment horizontal="left" vertical="center" textRotation="0" wrapText="0" relativeIndent="1" justifyLastLine="0" shrinkToFit="0" readingOrder="0"/>
      <border diagonalUp="0" diagonalDown="0" outline="0">
        <left style="thin">
          <color theme="9" tint="0.39997558519241921"/>
        </left>
        <right style="thin">
          <color theme="9" tint="0.39997558519241921"/>
        </right>
        <top/>
        <bottom/>
      </border>
    </dxf>
    <dxf>
      <font>
        <b val="0"/>
        <i val="0"/>
        <strike val="0"/>
        <condense val="0"/>
        <extend val="0"/>
        <outline val="0"/>
        <shadow val="0"/>
        <u val="none"/>
        <vertAlign val="baseline"/>
        <sz val="10"/>
        <color theme="1"/>
        <name val="Century Gothic"/>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9" tint="0.39997558519241921"/>
        </left>
        <right/>
        <top style="thin">
          <color theme="9" tint="0.39997558519241921"/>
        </top>
        <bottom style="thin">
          <color theme="9" tint="0.39997558519241921"/>
        </bottom>
      </border>
    </dxf>
    <dxf>
      <font>
        <b val="0"/>
        <i val="0"/>
        <strike val="0"/>
        <condense val="0"/>
        <extend val="0"/>
        <outline val="0"/>
        <shadow val="0"/>
        <u val="none"/>
        <vertAlign val="baseline"/>
        <sz val="10"/>
        <color theme="1"/>
        <name val="Century Gothic"/>
        <scheme val="none"/>
      </font>
      <numFmt numFmtId="165" formatCode="[$-409]h:mm\ AM/PM;@"/>
      <fill>
        <patternFill patternType="none">
          <fgColor indexed="64"/>
          <bgColor auto="1"/>
        </patternFill>
      </fill>
      <alignment horizontal="right" vertical="center" textRotation="0" wrapText="0" indent="1" justifyLastLine="0" shrinkToFit="0" readingOrder="0"/>
      <border diagonalUp="0" diagonalDown="0"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0"/>
        <color theme="1"/>
        <name val="Century Gothic"/>
        <scheme val="none"/>
      </font>
      <numFmt numFmtId="165" formatCode="[$-409]h:mm\ AM/PM;@"/>
      <fill>
        <patternFill patternType="none">
          <fgColor indexed="64"/>
          <bgColor auto="1"/>
        </patternFill>
      </fill>
      <alignment horizontal="right" vertical="center" textRotation="0" wrapText="0" indent="1" justifyLastLine="0" shrinkToFit="0" readingOrder="0"/>
      <border diagonalUp="0" diagonalDown="0"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9" tint="0.39997558519241921"/>
        </right>
        <top style="thin">
          <color theme="9" tint="0.39997558519241921"/>
        </top>
        <bottom style="thin">
          <color theme="9" tint="0.39997558519241921"/>
        </bottom>
      </border>
    </dxf>
    <dxf>
      <border>
        <top style="thin">
          <color theme="9" tint="0.39997558519241921"/>
        </top>
      </border>
    </dxf>
    <dxf>
      <border diagonalUp="0" diagonalDown="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0"/>
        <name val="Century Gothic"/>
        <scheme val="none"/>
      </font>
      <fill>
        <patternFill patternType="none">
          <fgColor indexed="64"/>
          <bgColor auto="1"/>
        </patternFill>
      </fill>
      <alignment vertical="center" textRotation="0" wrapText="0" justifyLastLine="0" shrinkToFit="0"/>
    </dxf>
    <dxf>
      <border>
        <bottom style="thin">
          <color theme="9" tint="0.39997558519241921"/>
        </bottom>
      </border>
    </dxf>
    <dxf>
      <font>
        <b val="0"/>
        <i val="0"/>
        <strike val="0"/>
        <condense val="0"/>
        <extend val="0"/>
        <outline val="0"/>
        <shadow val="0"/>
        <u val="none"/>
        <vertAlign val="baseline"/>
        <sz val="10"/>
        <color theme="0"/>
        <name val="Century Gothic"/>
        <scheme val="none"/>
      </font>
      <fill>
        <patternFill patternType="solid">
          <fgColor indexed="64"/>
          <bgColor theme="9" tint="-0.249977111117893"/>
        </patternFill>
      </fill>
      <alignment horizontal="left" vertical="center" textRotation="0" wrapText="0" indent="1" justifyLastLine="0" shrinkToFit="0" readingOrder="0"/>
      <border diagonalUp="0" diagonalDown="0" outline="0">
        <left style="thin">
          <color theme="9" tint="0.39997558519241921"/>
        </left>
        <right style="thin">
          <color theme="9" tint="0.39997558519241921"/>
        </right>
        <top/>
        <bottom/>
      </border>
    </dxf>
  </dxfs>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QqJYvv"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393700</xdr:colOff>
      <xdr:row>0</xdr:row>
      <xdr:rowOff>50800</xdr:rowOff>
    </xdr:from>
    <xdr:to>
      <xdr:col>11</xdr:col>
      <xdr:colOff>1292098</xdr:colOff>
      <xdr:row>0</xdr:row>
      <xdr:rowOff>457708</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978900" y="50800"/>
          <a:ext cx="1812798" cy="406908"/>
        </a:xfrm>
        <a:prstGeom prst="rect">
          <a:avLst/>
        </a:prstGeom>
      </xdr:spPr>
    </xdr:pic>
    <xdr:clientData/>
  </xdr:twoCellAnchor>
  <xdr:twoCellAnchor editAs="oneCell">
    <xdr:from>
      <xdr:col>1</xdr:col>
      <xdr:colOff>438150</xdr:colOff>
      <xdr:row>23</xdr:row>
      <xdr:rowOff>177800</xdr:rowOff>
    </xdr:from>
    <xdr:to>
      <xdr:col>11</xdr:col>
      <xdr:colOff>666750</xdr:colOff>
      <xdr:row>53</xdr:row>
      <xdr:rowOff>156666</xdr:rowOff>
    </xdr:to>
    <xdr:pic>
      <xdr:nvPicPr>
        <xdr:cNvPr id="2" name="Рисунок 1">
          <a:hlinkClick xmlns:r="http://schemas.openxmlformats.org/officeDocument/2006/relationships" r:id="rId1"/>
          <a:extLst>
            <a:ext uri="{FF2B5EF4-FFF2-40B4-BE49-F238E27FC236}">
              <a16:creationId xmlns:a16="http://schemas.microsoft.com/office/drawing/2014/main" id="{92D033DA-57B9-41C6-9441-6213D7B7810D}"/>
            </a:ext>
          </a:extLst>
        </xdr:cNvPr>
        <xdr:cNvPicPr>
          <a:picLocks noChangeAspect="1"/>
        </xdr:cNvPicPr>
      </xdr:nvPicPr>
      <xdr:blipFill>
        <a:blip xmlns:r="http://schemas.openxmlformats.org/officeDocument/2006/relationships" r:embed="rId3"/>
        <a:stretch>
          <a:fillRect/>
        </a:stretch>
      </xdr:blipFill>
      <xdr:spPr>
        <a:xfrm>
          <a:off x="692150" y="6388100"/>
          <a:ext cx="9474200" cy="58843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3" name="ShiftData" displayName="ShiftData" ref="B2:E20" totalsRowShown="0" headerRowDxfId="15" dataDxfId="13" headerRowBorderDxfId="14" tableBorderDxfId="12" totalsRowBorderDxfId="11">
  <autoFilter ref="B2:E20"/>
  <sortState ref="B2:E19">
    <sortCondition ref="B1:B19"/>
  </sortState>
  <tableColumns count="4">
    <tableColumn id="1" name="SHIFT_TYPE" dataDxfId="10"/>
    <tableColumn id="2" name="BEGIN" dataDxfId="9"/>
    <tableColumn id="3" name="END" dataDxfId="8"/>
    <tableColumn id="4" name="HOURS" dataDxfId="7"/>
  </tableColumns>
  <tableStyleInfo name="TableStyleLight7" showFirstColumn="1" showLastColumn="1" showRowStripes="1" showColumnStripes="0"/>
</table>
</file>

<file path=xl/tables/table2.xml><?xml version="1.0" encoding="utf-8"?>
<table xmlns="http://schemas.openxmlformats.org/spreadsheetml/2006/main" id="1" name="EmployeeIDwPay" displayName="EmployeeIDwPay" ref="B2:C22" totalsRowShown="0" headerRowDxfId="6" dataDxfId="4" headerRowBorderDxfId="5" tableBorderDxfId="3" totalsRowBorderDxfId="2">
  <autoFilter ref="B2:C22"/>
  <sortState ref="B2:C21">
    <sortCondition ref="B1:B21"/>
  </sortState>
  <tableColumns count="2">
    <tableColumn id="1" name="EMPLOYEE_ID" dataDxfId="1"/>
    <tableColumn id="2" name="PAY_RAT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qJYvv"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L55"/>
  <sheetViews>
    <sheetView showGridLines="0" tabSelected="1" workbookViewId="0">
      <selection activeCell="B23" sqref="B23:L23"/>
    </sheetView>
  </sheetViews>
  <sheetFormatPr defaultColWidth="10.83203125" defaultRowHeight="15.5" x14ac:dyDescent="0.35"/>
  <cols>
    <col min="1" max="1" width="3.33203125" style="24" customWidth="1"/>
    <col min="2" max="2" width="21.5" style="24" customWidth="1"/>
    <col min="3" max="9" width="10.83203125" style="24"/>
    <col min="10" max="11" width="12" style="24" customWidth="1"/>
    <col min="12" max="12" width="17" style="24" customWidth="1"/>
    <col min="13" max="16384" width="10.83203125" style="24"/>
  </cols>
  <sheetData>
    <row r="1" spans="2:12" ht="42" customHeight="1" x14ac:dyDescent="0.35">
      <c r="B1" s="22" t="s">
        <v>29</v>
      </c>
      <c r="C1" s="23"/>
      <c r="D1" s="23"/>
      <c r="E1" s="23"/>
      <c r="F1" s="23"/>
      <c r="G1" s="23"/>
      <c r="H1" s="23"/>
      <c r="I1" s="23"/>
      <c r="J1" s="23"/>
      <c r="K1" s="23"/>
      <c r="L1" s="23"/>
    </row>
    <row r="2" spans="2:12" ht="18" x14ac:dyDescent="0.35">
      <c r="B2" s="25" t="s">
        <v>0</v>
      </c>
      <c r="C2" s="26">
        <v>43101</v>
      </c>
      <c r="D2" s="27"/>
      <c r="E2" s="27"/>
      <c r="F2" s="27"/>
      <c r="G2" s="27"/>
      <c r="H2" s="28"/>
      <c r="I2" s="28"/>
      <c r="J2" s="28"/>
      <c r="K2" s="28"/>
      <c r="L2" s="28"/>
    </row>
    <row r="3" spans="2:12" ht="8" customHeight="1" x14ac:dyDescent="0.35">
      <c r="B3" s="29"/>
      <c r="C3" s="29"/>
      <c r="D3" s="29"/>
      <c r="E3" s="29"/>
      <c r="F3" s="28"/>
      <c r="G3" s="28"/>
      <c r="H3" s="28"/>
      <c r="I3" s="28"/>
      <c r="J3" s="28"/>
      <c r="K3" s="28"/>
      <c r="L3" s="28"/>
    </row>
    <row r="4" spans="2:12" s="32" customFormat="1" ht="22" customHeight="1" x14ac:dyDescent="0.35">
      <c r="B4" s="30" t="s">
        <v>1</v>
      </c>
      <c r="C4" s="31" t="s">
        <v>2</v>
      </c>
      <c r="D4" s="31" t="s">
        <v>3</v>
      </c>
      <c r="E4" s="31" t="s">
        <v>4</v>
      </c>
      <c r="F4" s="31" t="s">
        <v>5</v>
      </c>
      <c r="G4" s="31" t="s">
        <v>6</v>
      </c>
      <c r="H4" s="31" t="s">
        <v>7</v>
      </c>
      <c r="I4" s="31" t="s">
        <v>8</v>
      </c>
      <c r="J4" s="30" t="s">
        <v>9</v>
      </c>
      <c r="K4" s="30" t="s">
        <v>27</v>
      </c>
      <c r="L4" s="30" t="s">
        <v>10</v>
      </c>
    </row>
    <row r="5" spans="2:12" s="32" customFormat="1" ht="22" customHeight="1" x14ac:dyDescent="0.35">
      <c r="B5" s="33"/>
      <c r="C5" s="34">
        <f>C2</f>
        <v>43101</v>
      </c>
      <c r="D5" s="34">
        <f>C5+1</f>
        <v>43102</v>
      </c>
      <c r="E5" s="34">
        <f t="shared" ref="E5:I5" si="0">D5+1</f>
        <v>43103</v>
      </c>
      <c r="F5" s="34">
        <f t="shared" si="0"/>
        <v>43104</v>
      </c>
      <c r="G5" s="34">
        <f t="shared" si="0"/>
        <v>43105</v>
      </c>
      <c r="H5" s="34">
        <f t="shared" si="0"/>
        <v>43106</v>
      </c>
      <c r="I5" s="34">
        <f t="shared" si="0"/>
        <v>43107</v>
      </c>
      <c r="J5" s="33"/>
      <c r="K5" s="33"/>
      <c r="L5" s="33"/>
    </row>
    <row r="6" spans="2:12" s="32" customFormat="1" ht="20" customHeight="1" x14ac:dyDescent="0.35">
      <c r="B6" s="35" t="s">
        <v>20</v>
      </c>
      <c r="C6" s="35" t="s">
        <v>13</v>
      </c>
      <c r="D6" s="35" t="s">
        <v>13</v>
      </c>
      <c r="E6" s="35" t="s">
        <v>13</v>
      </c>
      <c r="F6" s="35" t="s">
        <v>13</v>
      </c>
      <c r="G6" s="35" t="s">
        <v>13</v>
      </c>
      <c r="H6" s="35" t="s">
        <v>28</v>
      </c>
      <c r="I6" s="35" t="s">
        <v>28</v>
      </c>
      <c r="J6" s="36">
        <f>VLOOKUP(C6,ShiftData[],4)+VLOOKUP(D6,ShiftData[],4)+VLOOKUP(E6,ShiftData[],4)+VLOOKUP(F6,ShiftData[],4)+VLOOKUP(G6,ShiftData[],4)+VLOOKUP(H6,ShiftData[],4)+VLOOKUP(I6,ShiftData[],4)</f>
        <v>56</v>
      </c>
      <c r="K6" s="37">
        <f>VLOOKUP(B6,EmployeeIDwPay[],2)</f>
        <v>23.14</v>
      </c>
      <c r="L6" s="37">
        <f>J6*K6</f>
        <v>1295.8400000000001</v>
      </c>
    </row>
    <row r="7" spans="2:12" s="32" customFormat="1" ht="20" customHeight="1" x14ac:dyDescent="0.35">
      <c r="B7" s="35" t="s">
        <v>21</v>
      </c>
      <c r="C7" s="35" t="s">
        <v>16</v>
      </c>
      <c r="D7" s="35" t="s">
        <v>18</v>
      </c>
      <c r="E7" s="35" t="s">
        <v>16</v>
      </c>
      <c r="F7" s="35" t="s">
        <v>18</v>
      </c>
      <c r="G7" s="35" t="s">
        <v>18</v>
      </c>
      <c r="H7" s="35" t="s">
        <v>28</v>
      </c>
      <c r="I7" s="35" t="s">
        <v>28</v>
      </c>
      <c r="J7" s="36">
        <f>VLOOKUP(C7,ShiftData[],4)+VLOOKUP(D7,ShiftData[],4)+VLOOKUP(E7,ShiftData[],4)+VLOOKUP(F7,ShiftData[],4)+VLOOKUP(G7,ShiftData[],4)+VLOOKUP(H7,ShiftData[],4)+VLOOKUP(I7,ShiftData[],4)</f>
        <v>48.5</v>
      </c>
      <c r="K7" s="37">
        <f>VLOOKUP(B7,EmployeeIDwPay[],2)</f>
        <v>17.16</v>
      </c>
      <c r="L7" s="37">
        <f t="shared" ref="L7:L20" si="1">J7*K7</f>
        <v>832.26</v>
      </c>
    </row>
    <row r="8" spans="2:12" s="32" customFormat="1" ht="20" customHeight="1" x14ac:dyDescent="0.35">
      <c r="B8" s="35" t="s">
        <v>22</v>
      </c>
      <c r="C8" s="35" t="s">
        <v>17</v>
      </c>
      <c r="D8" s="35" t="s">
        <v>17</v>
      </c>
      <c r="E8" s="35" t="s">
        <v>17</v>
      </c>
      <c r="F8" s="35" t="s">
        <v>17</v>
      </c>
      <c r="G8" s="35" t="s">
        <v>17</v>
      </c>
      <c r="H8" s="35" t="s">
        <v>28</v>
      </c>
      <c r="I8" s="35" t="s">
        <v>28</v>
      </c>
      <c r="J8" s="36">
        <f>VLOOKUP(C8,ShiftData[],4)+VLOOKUP(D8,ShiftData[],4)+VLOOKUP(E8,ShiftData[],4)+VLOOKUP(F8,ShiftData[],4)+VLOOKUP(G8,ShiftData[],4)+VLOOKUP(H8,ShiftData[],4)+VLOOKUP(I8,ShiftData[],4)</f>
        <v>36</v>
      </c>
      <c r="K8" s="37">
        <f>VLOOKUP(B8,EmployeeIDwPay[],2)</f>
        <v>32.42</v>
      </c>
      <c r="L8" s="37">
        <f t="shared" si="1"/>
        <v>1167.1200000000001</v>
      </c>
    </row>
    <row r="9" spans="2:12" s="32" customFormat="1" ht="20" customHeight="1" x14ac:dyDescent="0.35">
      <c r="B9" s="35" t="s">
        <v>23</v>
      </c>
      <c r="C9" s="35" t="s">
        <v>16</v>
      </c>
      <c r="D9" s="35" t="s">
        <v>18</v>
      </c>
      <c r="E9" s="35" t="s">
        <v>14</v>
      </c>
      <c r="F9" s="35" t="s">
        <v>14</v>
      </c>
      <c r="G9" s="35" t="s">
        <v>14</v>
      </c>
      <c r="H9" s="35" t="s">
        <v>28</v>
      </c>
      <c r="I9" s="35" t="s">
        <v>28</v>
      </c>
      <c r="J9" s="36">
        <f>VLOOKUP(C9,ShiftData[],4)+VLOOKUP(D9,ShiftData[],4)+VLOOKUP(E9,ShiftData[],4)+VLOOKUP(F9,ShiftData[],4)+VLOOKUP(G9,ShiftData[],4)+VLOOKUP(H9,ShiftData[],4)+VLOOKUP(I9,ShiftData[],4)</f>
        <v>53.5</v>
      </c>
      <c r="K9" s="37">
        <f>VLOOKUP(B9,EmployeeIDwPay[],2)</f>
        <v>25.33</v>
      </c>
      <c r="L9" s="37">
        <f t="shared" si="1"/>
        <v>1355.155</v>
      </c>
    </row>
    <row r="10" spans="2:12" s="32" customFormat="1" ht="20" customHeight="1" x14ac:dyDescent="0.35">
      <c r="B10" s="35"/>
      <c r="C10" s="35"/>
      <c r="D10" s="35"/>
      <c r="E10" s="35"/>
      <c r="F10" s="35"/>
      <c r="G10" s="35"/>
      <c r="H10" s="35"/>
      <c r="I10" s="35"/>
      <c r="J10" s="36" t="e">
        <f>VLOOKUP(C10,ShiftData[],4)+VLOOKUP(D10,ShiftData[],4)+VLOOKUP(E10,ShiftData[],4)+VLOOKUP(F10,ShiftData[],4)+VLOOKUP(G10,ShiftData[],4)+VLOOKUP(H10,ShiftData[],4)+VLOOKUP(I10,ShiftData[],4)</f>
        <v>#N/A</v>
      </c>
      <c r="K10" s="37" t="e">
        <f>VLOOKUP(B10,EmployeeIDwPay[],2)</f>
        <v>#N/A</v>
      </c>
      <c r="L10" s="37" t="e">
        <f t="shared" si="1"/>
        <v>#N/A</v>
      </c>
    </row>
    <row r="11" spans="2:12" s="32" customFormat="1" ht="20" customHeight="1" x14ac:dyDescent="0.35">
      <c r="B11" s="35"/>
      <c r="C11" s="35"/>
      <c r="D11" s="35"/>
      <c r="E11" s="35"/>
      <c r="F11" s="35"/>
      <c r="G11" s="35"/>
      <c r="H11" s="35"/>
      <c r="I11" s="35"/>
      <c r="J11" s="36" t="e">
        <f>VLOOKUP(C11,ShiftData[],4)+VLOOKUP(D11,ShiftData[],4)+VLOOKUP(E11,ShiftData[],4)+VLOOKUP(F11,ShiftData[],4)+VLOOKUP(G11,ShiftData[],4)+VLOOKUP(H11,ShiftData[],4)+VLOOKUP(I11,ShiftData[],4)</f>
        <v>#N/A</v>
      </c>
      <c r="K11" s="37" t="e">
        <f>VLOOKUP(B11,EmployeeIDwPay[],2)</f>
        <v>#N/A</v>
      </c>
      <c r="L11" s="37" t="e">
        <f t="shared" si="1"/>
        <v>#N/A</v>
      </c>
    </row>
    <row r="12" spans="2:12" s="32" customFormat="1" ht="20" customHeight="1" x14ac:dyDescent="0.35">
      <c r="B12" s="35"/>
      <c r="C12" s="35"/>
      <c r="D12" s="35"/>
      <c r="E12" s="35"/>
      <c r="F12" s="35"/>
      <c r="G12" s="35"/>
      <c r="H12" s="35"/>
      <c r="I12" s="35"/>
      <c r="J12" s="36" t="e">
        <f>VLOOKUP(C12,ShiftData[],4)+VLOOKUP(D12,ShiftData[],4)+VLOOKUP(E12,ShiftData[],4)+VLOOKUP(F12,ShiftData[],4)+VLOOKUP(G12,ShiftData[],4)+VLOOKUP(H12,ShiftData[],4)+VLOOKUP(I12,ShiftData[],4)</f>
        <v>#N/A</v>
      </c>
      <c r="K12" s="37" t="e">
        <f>VLOOKUP(B12,EmployeeIDwPay[],2)</f>
        <v>#N/A</v>
      </c>
      <c r="L12" s="37" t="e">
        <f t="shared" si="1"/>
        <v>#N/A</v>
      </c>
    </row>
    <row r="13" spans="2:12" s="32" customFormat="1" ht="20" customHeight="1" x14ac:dyDescent="0.35">
      <c r="B13" s="35"/>
      <c r="C13" s="35"/>
      <c r="D13" s="35"/>
      <c r="E13" s="35"/>
      <c r="F13" s="35"/>
      <c r="G13" s="35"/>
      <c r="H13" s="35"/>
      <c r="I13" s="35"/>
      <c r="J13" s="36" t="e">
        <f>VLOOKUP(C13,ShiftData[],4)+VLOOKUP(D13,ShiftData[],4)+VLOOKUP(E13,ShiftData[],4)+VLOOKUP(F13,ShiftData[],4)+VLOOKUP(G13,ShiftData[],4)+VLOOKUP(H13,ShiftData[],4)+VLOOKUP(I13,ShiftData[],4)</f>
        <v>#N/A</v>
      </c>
      <c r="K13" s="37" t="e">
        <f>VLOOKUP(B13,EmployeeIDwPay[],2)</f>
        <v>#N/A</v>
      </c>
      <c r="L13" s="37" t="e">
        <f t="shared" si="1"/>
        <v>#N/A</v>
      </c>
    </row>
    <row r="14" spans="2:12" s="32" customFormat="1" ht="20" customHeight="1" x14ac:dyDescent="0.35">
      <c r="B14" s="35"/>
      <c r="C14" s="35"/>
      <c r="D14" s="35"/>
      <c r="E14" s="35"/>
      <c r="F14" s="35"/>
      <c r="G14" s="35"/>
      <c r="H14" s="35"/>
      <c r="I14" s="35"/>
      <c r="J14" s="36" t="e">
        <f>VLOOKUP(C14,ShiftData[],4)+VLOOKUP(D14,ShiftData[],4)+VLOOKUP(E14,ShiftData[],4)+VLOOKUP(F14,ShiftData[],4)+VLOOKUP(G14,ShiftData[],4)+VLOOKUP(H14,ShiftData[],4)+VLOOKUP(I14,ShiftData[],4)</f>
        <v>#N/A</v>
      </c>
      <c r="K14" s="37" t="e">
        <f>VLOOKUP(B14,EmployeeIDwPay[],2)</f>
        <v>#N/A</v>
      </c>
      <c r="L14" s="37" t="e">
        <f t="shared" si="1"/>
        <v>#N/A</v>
      </c>
    </row>
    <row r="15" spans="2:12" s="32" customFormat="1" ht="20" customHeight="1" x14ac:dyDescent="0.35">
      <c r="B15" s="35"/>
      <c r="C15" s="35"/>
      <c r="D15" s="35"/>
      <c r="E15" s="35"/>
      <c r="F15" s="35"/>
      <c r="G15" s="35"/>
      <c r="H15" s="35"/>
      <c r="I15" s="35"/>
      <c r="J15" s="36" t="e">
        <f>VLOOKUP(C15,ShiftData[],4)+VLOOKUP(D15,ShiftData[],4)+VLOOKUP(E15,ShiftData[],4)+VLOOKUP(F15,ShiftData[],4)+VLOOKUP(G15,ShiftData[],4)+VLOOKUP(H15,ShiftData[],4)+VLOOKUP(I15,ShiftData[],4)</f>
        <v>#N/A</v>
      </c>
      <c r="K15" s="37" t="e">
        <f>VLOOKUP(B15,EmployeeIDwPay[],2)</f>
        <v>#N/A</v>
      </c>
      <c r="L15" s="37" t="e">
        <f t="shared" si="1"/>
        <v>#N/A</v>
      </c>
    </row>
    <row r="16" spans="2:12" s="32" customFormat="1" ht="20" customHeight="1" x14ac:dyDescent="0.35">
      <c r="B16" s="35"/>
      <c r="C16" s="35"/>
      <c r="D16" s="35"/>
      <c r="E16" s="35"/>
      <c r="F16" s="35"/>
      <c r="G16" s="35"/>
      <c r="H16" s="35"/>
      <c r="I16" s="35"/>
      <c r="J16" s="36" t="e">
        <f>VLOOKUP(C16,ShiftData[],4)+VLOOKUP(D16,ShiftData[],4)+VLOOKUP(E16,ShiftData[],4)+VLOOKUP(F16,ShiftData[],4)+VLOOKUP(G16,ShiftData[],4)+VLOOKUP(H16,ShiftData[],4)+VLOOKUP(I16,ShiftData[],4)</f>
        <v>#N/A</v>
      </c>
      <c r="K16" s="37" t="e">
        <f>VLOOKUP(B16,EmployeeIDwPay[],2)</f>
        <v>#N/A</v>
      </c>
      <c r="L16" s="37" t="e">
        <f t="shared" si="1"/>
        <v>#N/A</v>
      </c>
    </row>
    <row r="17" spans="2:12" s="32" customFormat="1" ht="20" customHeight="1" x14ac:dyDescent="0.35">
      <c r="B17" s="35"/>
      <c r="C17" s="35"/>
      <c r="D17" s="35"/>
      <c r="E17" s="35"/>
      <c r="F17" s="35"/>
      <c r="G17" s="35"/>
      <c r="H17" s="35"/>
      <c r="I17" s="35"/>
      <c r="J17" s="36" t="e">
        <f>VLOOKUP(C17,ShiftData[],4)+VLOOKUP(D17,ShiftData[],4)+VLOOKUP(E17,ShiftData[],4)+VLOOKUP(F17,ShiftData[],4)+VLOOKUP(G17,ShiftData[],4)+VLOOKUP(H17,ShiftData[],4)+VLOOKUP(I17,ShiftData[],4)</f>
        <v>#N/A</v>
      </c>
      <c r="K17" s="37" t="e">
        <f>VLOOKUP(B17,EmployeeIDwPay[],2)</f>
        <v>#N/A</v>
      </c>
      <c r="L17" s="37" t="e">
        <f t="shared" si="1"/>
        <v>#N/A</v>
      </c>
    </row>
    <row r="18" spans="2:12" s="32" customFormat="1" ht="20" customHeight="1" x14ac:dyDescent="0.35">
      <c r="B18" s="35"/>
      <c r="C18" s="35"/>
      <c r="D18" s="35"/>
      <c r="E18" s="35"/>
      <c r="F18" s="35"/>
      <c r="G18" s="35"/>
      <c r="H18" s="35"/>
      <c r="I18" s="35"/>
      <c r="J18" s="36" t="e">
        <f>VLOOKUP(C18,ShiftData[],4)+VLOOKUP(D18,ShiftData[],4)+VLOOKUP(E18,ShiftData[],4)+VLOOKUP(F18,ShiftData[],4)+VLOOKUP(G18,ShiftData[],4)+VLOOKUP(H18,ShiftData[],4)+VLOOKUP(I18,ShiftData[],4)</f>
        <v>#N/A</v>
      </c>
      <c r="K18" s="37" t="e">
        <f>VLOOKUP(B18,EmployeeIDwPay[],2)</f>
        <v>#N/A</v>
      </c>
      <c r="L18" s="37" t="e">
        <f t="shared" si="1"/>
        <v>#N/A</v>
      </c>
    </row>
    <row r="19" spans="2:12" s="32" customFormat="1" ht="20" customHeight="1" x14ac:dyDescent="0.35">
      <c r="B19" s="35"/>
      <c r="C19" s="35"/>
      <c r="D19" s="35"/>
      <c r="E19" s="35"/>
      <c r="F19" s="35"/>
      <c r="G19" s="35"/>
      <c r="H19" s="35"/>
      <c r="I19" s="35"/>
      <c r="J19" s="36" t="e">
        <f>VLOOKUP(C19,ShiftData[],4)+VLOOKUP(D19,ShiftData[],4)+VLOOKUP(E19,ShiftData[],4)+VLOOKUP(F19,ShiftData[],4)+VLOOKUP(G19,ShiftData[],4)+VLOOKUP(H19,ShiftData[],4)+VLOOKUP(I19,ShiftData[],4)</f>
        <v>#N/A</v>
      </c>
      <c r="K19" s="37" t="e">
        <f>VLOOKUP(B19,EmployeeIDwPay[],2)</f>
        <v>#N/A</v>
      </c>
      <c r="L19" s="37" t="e">
        <f t="shared" si="1"/>
        <v>#N/A</v>
      </c>
    </row>
    <row r="20" spans="2:12" s="32" customFormat="1" ht="20" customHeight="1" x14ac:dyDescent="0.35">
      <c r="B20" s="35"/>
      <c r="C20" s="35"/>
      <c r="D20" s="35"/>
      <c r="E20" s="35"/>
      <c r="F20" s="35"/>
      <c r="G20" s="35"/>
      <c r="H20" s="35"/>
      <c r="I20" s="35"/>
      <c r="J20" s="36" t="e">
        <f>VLOOKUP(C20,ShiftData[],4)+VLOOKUP(D20,ShiftData[],4)+VLOOKUP(E20,ShiftData[],4)+VLOOKUP(F20,ShiftData[],4)+VLOOKUP(G20,ShiftData[],4)+VLOOKUP(H20,ShiftData[],4)+VLOOKUP(I20,ShiftData[],4)</f>
        <v>#N/A</v>
      </c>
      <c r="K20" s="37" t="e">
        <f>VLOOKUP(B20,EmployeeIDwPay[],2)</f>
        <v>#N/A</v>
      </c>
      <c r="L20" s="37" t="e">
        <f t="shared" si="1"/>
        <v>#N/A</v>
      </c>
    </row>
    <row r="21" spans="2:12" s="32" customFormat="1" ht="25" customHeight="1" x14ac:dyDescent="0.35">
      <c r="B21" s="38"/>
      <c r="C21" s="38"/>
      <c r="D21" s="38"/>
      <c r="E21" s="38"/>
      <c r="F21" s="38"/>
      <c r="G21" s="38"/>
      <c r="H21" s="38"/>
      <c r="I21" s="38"/>
      <c r="J21" s="39" t="s">
        <v>33</v>
      </c>
      <c r="K21" s="40"/>
      <c r="L21" s="41">
        <f>SUM(L6:L9)</f>
        <v>4650.375</v>
      </c>
    </row>
    <row r="22" spans="2:12" ht="16" customHeight="1" x14ac:dyDescent="0.35">
      <c r="B22" s="42"/>
      <c r="C22" s="42"/>
      <c r="D22" s="42"/>
      <c r="E22" s="42"/>
      <c r="F22" s="42"/>
      <c r="G22" s="42"/>
      <c r="H22" s="42"/>
      <c r="I22" s="42"/>
      <c r="J22" s="42"/>
      <c r="K22" s="42"/>
      <c r="L22" s="42"/>
    </row>
    <row r="23" spans="2:12" ht="36" customHeight="1" x14ac:dyDescent="0.35">
      <c r="B23" s="44" t="s">
        <v>30</v>
      </c>
      <c r="C23" s="44"/>
      <c r="D23" s="44"/>
      <c r="E23" s="44"/>
      <c r="F23" s="44"/>
      <c r="G23" s="44"/>
      <c r="H23" s="44"/>
      <c r="I23" s="44"/>
      <c r="J23" s="44"/>
      <c r="K23" s="44"/>
      <c r="L23" s="44"/>
    </row>
    <row r="24" spans="2:12" x14ac:dyDescent="0.35">
      <c r="B24" s="43"/>
      <c r="C24" s="43"/>
      <c r="D24" s="43"/>
      <c r="E24" s="43"/>
      <c r="F24" s="43"/>
      <c r="G24" s="43"/>
      <c r="H24" s="43"/>
      <c r="I24" s="43"/>
      <c r="J24" s="43"/>
      <c r="K24" s="43"/>
      <c r="L24" s="43"/>
    </row>
    <row r="25" spans="2:12" x14ac:dyDescent="0.35">
      <c r="B25" s="43"/>
      <c r="C25" s="43"/>
      <c r="D25" s="43"/>
      <c r="E25" s="43"/>
      <c r="F25" s="43"/>
      <c r="G25" s="43"/>
      <c r="H25" s="43"/>
      <c r="I25" s="43"/>
      <c r="J25" s="43"/>
      <c r="K25" s="43"/>
      <c r="L25" s="43"/>
    </row>
    <row r="26" spans="2:12" x14ac:dyDescent="0.35">
      <c r="B26" s="43"/>
      <c r="C26" s="43"/>
      <c r="D26" s="43"/>
      <c r="E26" s="43"/>
      <c r="F26" s="43"/>
      <c r="G26" s="43"/>
      <c r="H26" s="43"/>
      <c r="I26" s="43"/>
      <c r="J26" s="43"/>
      <c r="K26" s="43"/>
      <c r="L26" s="43"/>
    </row>
    <row r="27" spans="2:12" x14ac:dyDescent="0.35">
      <c r="B27" s="43"/>
      <c r="C27" s="43"/>
      <c r="D27" s="43"/>
      <c r="E27" s="43"/>
      <c r="F27" s="43"/>
      <c r="G27" s="43"/>
      <c r="H27" s="43"/>
      <c r="I27" s="43"/>
      <c r="J27" s="43"/>
      <c r="K27" s="43"/>
      <c r="L27" s="43"/>
    </row>
    <row r="28" spans="2:12" x14ac:dyDescent="0.35">
      <c r="B28" s="43"/>
      <c r="C28" s="43"/>
      <c r="D28" s="43"/>
      <c r="E28" s="43"/>
      <c r="F28" s="43"/>
      <c r="G28" s="43"/>
      <c r="H28" s="43"/>
      <c r="I28" s="43"/>
      <c r="J28" s="43"/>
      <c r="K28" s="43"/>
      <c r="L28" s="43"/>
    </row>
    <row r="29" spans="2:12" x14ac:dyDescent="0.35">
      <c r="B29" s="43"/>
      <c r="C29" s="43"/>
      <c r="D29" s="43"/>
      <c r="E29" s="43"/>
      <c r="F29" s="43"/>
      <c r="G29" s="43"/>
      <c r="H29" s="43"/>
      <c r="I29" s="43"/>
      <c r="J29" s="43"/>
      <c r="K29" s="43"/>
      <c r="L29" s="43"/>
    </row>
    <row r="30" spans="2:12" x14ac:dyDescent="0.35">
      <c r="B30" s="43"/>
      <c r="C30" s="43"/>
      <c r="D30" s="43"/>
      <c r="E30" s="43"/>
      <c r="F30" s="43"/>
      <c r="G30" s="43"/>
      <c r="H30" s="43"/>
      <c r="I30" s="43"/>
      <c r="J30" s="43"/>
      <c r="K30" s="43"/>
      <c r="L30" s="43"/>
    </row>
    <row r="31" spans="2:12" x14ac:dyDescent="0.35">
      <c r="B31" s="43"/>
      <c r="C31" s="43"/>
      <c r="D31" s="43"/>
      <c r="E31" s="43"/>
      <c r="F31" s="43"/>
      <c r="G31" s="43"/>
      <c r="H31" s="43"/>
      <c r="I31" s="43"/>
      <c r="J31" s="43"/>
      <c r="K31" s="43"/>
      <c r="L31" s="43"/>
    </row>
    <row r="32" spans="2:12" x14ac:dyDescent="0.35">
      <c r="B32" s="43"/>
      <c r="C32" s="43"/>
      <c r="D32" s="43"/>
      <c r="E32" s="43"/>
      <c r="F32" s="43"/>
      <c r="G32" s="43"/>
      <c r="H32" s="43"/>
      <c r="I32" s="43"/>
      <c r="J32" s="43"/>
      <c r="K32" s="43"/>
      <c r="L32" s="43"/>
    </row>
    <row r="33" spans="2:12" x14ac:dyDescent="0.35">
      <c r="B33" s="43"/>
      <c r="C33" s="43"/>
      <c r="D33" s="43"/>
      <c r="E33" s="43"/>
      <c r="F33" s="43"/>
      <c r="G33" s="43"/>
      <c r="H33" s="43"/>
      <c r="I33" s="43"/>
      <c r="J33" s="43"/>
      <c r="K33" s="43"/>
      <c r="L33" s="43"/>
    </row>
    <row r="34" spans="2:12" x14ac:dyDescent="0.35">
      <c r="B34" s="43"/>
      <c r="C34" s="43"/>
      <c r="D34" s="43"/>
      <c r="E34" s="43"/>
      <c r="F34" s="43"/>
      <c r="G34" s="43"/>
      <c r="H34" s="43"/>
      <c r="I34" s="43"/>
      <c r="J34" s="43"/>
      <c r="K34" s="43"/>
      <c r="L34" s="43"/>
    </row>
    <row r="35" spans="2:12" x14ac:dyDescent="0.35">
      <c r="B35" s="43"/>
      <c r="C35" s="43"/>
      <c r="D35" s="43"/>
      <c r="E35" s="43"/>
      <c r="F35" s="43"/>
      <c r="G35" s="43"/>
      <c r="H35" s="43"/>
      <c r="I35" s="43"/>
      <c r="J35" s="43"/>
      <c r="K35" s="43"/>
      <c r="L35" s="43"/>
    </row>
    <row r="36" spans="2:12" x14ac:dyDescent="0.35">
      <c r="B36" s="43"/>
      <c r="C36" s="43"/>
      <c r="D36" s="43"/>
      <c r="E36" s="43"/>
      <c r="F36" s="43"/>
      <c r="G36" s="43"/>
      <c r="H36" s="43"/>
      <c r="I36" s="43"/>
      <c r="J36" s="43"/>
      <c r="K36" s="43"/>
      <c r="L36" s="43"/>
    </row>
    <row r="37" spans="2:12" x14ac:dyDescent="0.35">
      <c r="B37" s="43"/>
      <c r="C37" s="43"/>
      <c r="D37" s="43"/>
      <c r="E37" s="43"/>
      <c r="F37" s="43"/>
      <c r="G37" s="43"/>
      <c r="H37" s="43"/>
      <c r="I37" s="43"/>
      <c r="J37" s="43"/>
      <c r="K37" s="43"/>
      <c r="L37" s="43"/>
    </row>
    <row r="38" spans="2:12" x14ac:dyDescent="0.35">
      <c r="B38" s="43"/>
      <c r="C38" s="43"/>
      <c r="D38" s="43"/>
      <c r="E38" s="43"/>
      <c r="F38" s="43"/>
      <c r="G38" s="43"/>
      <c r="H38" s="43"/>
      <c r="I38" s="43"/>
      <c r="J38" s="43"/>
      <c r="K38" s="43"/>
      <c r="L38" s="43"/>
    </row>
    <row r="39" spans="2:12" x14ac:dyDescent="0.35">
      <c r="B39" s="43"/>
      <c r="C39" s="43"/>
      <c r="D39" s="43"/>
      <c r="E39" s="43"/>
      <c r="F39" s="43"/>
      <c r="G39" s="43"/>
      <c r="H39" s="43"/>
      <c r="I39" s="43"/>
      <c r="J39" s="43"/>
      <c r="K39" s="43"/>
      <c r="L39" s="43"/>
    </row>
    <row r="40" spans="2:12" x14ac:dyDescent="0.35">
      <c r="B40" s="43"/>
      <c r="C40" s="43"/>
      <c r="D40" s="43"/>
      <c r="E40" s="43"/>
      <c r="F40" s="43"/>
      <c r="G40" s="43"/>
      <c r="H40" s="43"/>
      <c r="I40" s="43"/>
      <c r="J40" s="43"/>
      <c r="K40" s="43"/>
      <c r="L40" s="43"/>
    </row>
    <row r="41" spans="2:12" x14ac:dyDescent="0.35">
      <c r="B41" s="43"/>
      <c r="C41" s="43"/>
      <c r="D41" s="43"/>
      <c r="E41" s="43"/>
      <c r="F41" s="43"/>
      <c r="G41" s="43"/>
      <c r="H41" s="43"/>
      <c r="I41" s="43"/>
      <c r="J41" s="43"/>
      <c r="K41" s="43"/>
      <c r="L41" s="43"/>
    </row>
    <row r="42" spans="2:12" x14ac:dyDescent="0.35">
      <c r="B42" s="43"/>
      <c r="C42" s="43"/>
      <c r="D42" s="43"/>
      <c r="E42" s="43"/>
      <c r="F42" s="43"/>
      <c r="G42" s="43"/>
      <c r="H42" s="43"/>
      <c r="I42" s="43"/>
      <c r="J42" s="43"/>
      <c r="K42" s="43"/>
      <c r="L42" s="43"/>
    </row>
    <row r="43" spans="2:12" x14ac:dyDescent="0.35">
      <c r="B43" s="43"/>
      <c r="C43" s="43"/>
      <c r="D43" s="43"/>
      <c r="E43" s="43"/>
      <c r="F43" s="43"/>
      <c r="G43" s="43"/>
      <c r="H43" s="43"/>
      <c r="I43" s="43"/>
      <c r="J43" s="43"/>
      <c r="K43" s="43"/>
      <c r="L43" s="43"/>
    </row>
    <row r="44" spans="2:12" x14ac:dyDescent="0.35">
      <c r="B44" s="43"/>
      <c r="C44" s="43"/>
      <c r="D44" s="43"/>
      <c r="E44" s="43"/>
      <c r="F44" s="43"/>
      <c r="G44" s="43"/>
      <c r="H44" s="43"/>
      <c r="I44" s="43"/>
      <c r="J44" s="43"/>
      <c r="K44" s="43"/>
      <c r="L44" s="43"/>
    </row>
    <row r="45" spans="2:12" x14ac:dyDescent="0.35">
      <c r="B45" s="43"/>
      <c r="C45" s="43"/>
      <c r="D45" s="43"/>
      <c r="E45" s="43"/>
      <c r="F45" s="43"/>
      <c r="G45" s="43"/>
      <c r="H45" s="43"/>
      <c r="I45" s="43"/>
      <c r="J45" s="43"/>
      <c r="K45" s="43"/>
      <c r="L45" s="43"/>
    </row>
    <row r="46" spans="2:12" x14ac:dyDescent="0.35">
      <c r="B46" s="43"/>
      <c r="C46" s="43"/>
      <c r="D46" s="43"/>
      <c r="E46" s="43"/>
      <c r="F46" s="43"/>
      <c r="G46" s="43"/>
      <c r="H46" s="43"/>
      <c r="I46" s="43"/>
      <c r="J46" s="43"/>
      <c r="K46" s="43"/>
      <c r="L46" s="43"/>
    </row>
    <row r="47" spans="2:12" x14ac:dyDescent="0.35">
      <c r="B47" s="43"/>
      <c r="C47" s="43"/>
      <c r="D47" s="43"/>
      <c r="E47" s="43"/>
      <c r="F47" s="43"/>
      <c r="G47" s="43"/>
      <c r="H47" s="43"/>
      <c r="I47" s="43"/>
      <c r="J47" s="43"/>
      <c r="K47" s="43"/>
      <c r="L47" s="43"/>
    </row>
    <row r="48" spans="2:12" x14ac:dyDescent="0.35">
      <c r="B48" s="43"/>
      <c r="C48" s="43"/>
      <c r="D48" s="43"/>
      <c r="E48" s="43"/>
      <c r="F48" s="43"/>
      <c r="G48" s="43"/>
      <c r="H48" s="43"/>
      <c r="I48" s="43"/>
      <c r="J48" s="43"/>
      <c r="K48" s="43"/>
      <c r="L48" s="43"/>
    </row>
    <row r="49" spans="2:12" x14ac:dyDescent="0.35">
      <c r="B49" s="43"/>
      <c r="C49" s="43"/>
      <c r="D49" s="43"/>
      <c r="E49" s="43"/>
      <c r="F49" s="43"/>
      <c r="G49" s="43"/>
      <c r="H49" s="43"/>
      <c r="I49" s="43"/>
      <c r="J49" s="43"/>
      <c r="K49" s="43"/>
      <c r="L49" s="43"/>
    </row>
    <row r="50" spans="2:12" x14ac:dyDescent="0.35">
      <c r="B50" s="43"/>
      <c r="C50" s="43"/>
      <c r="D50" s="43"/>
      <c r="E50" s="43"/>
      <c r="F50" s="43"/>
      <c r="G50" s="43"/>
      <c r="H50" s="43"/>
      <c r="I50" s="43"/>
      <c r="J50" s="43"/>
      <c r="K50" s="43"/>
      <c r="L50" s="43"/>
    </row>
    <row r="51" spans="2:12" x14ac:dyDescent="0.35">
      <c r="B51" s="43"/>
      <c r="C51" s="43"/>
      <c r="D51" s="43"/>
      <c r="E51" s="43"/>
      <c r="F51" s="43"/>
      <c r="G51" s="43"/>
      <c r="H51" s="43"/>
      <c r="I51" s="43"/>
      <c r="J51" s="43"/>
      <c r="K51" s="43"/>
      <c r="L51" s="43"/>
    </row>
    <row r="52" spans="2:12" x14ac:dyDescent="0.35">
      <c r="B52" s="43"/>
      <c r="C52" s="43"/>
      <c r="D52" s="43"/>
      <c r="E52" s="43"/>
      <c r="F52" s="43"/>
      <c r="G52" s="43"/>
      <c r="H52" s="43"/>
      <c r="I52" s="43"/>
      <c r="J52" s="43"/>
      <c r="K52" s="43"/>
      <c r="L52" s="43"/>
    </row>
    <row r="53" spans="2:12" x14ac:dyDescent="0.35">
      <c r="B53" s="43"/>
      <c r="C53" s="43"/>
      <c r="D53" s="43"/>
      <c r="E53" s="43"/>
      <c r="F53" s="43"/>
      <c r="G53" s="43"/>
      <c r="H53" s="43"/>
      <c r="I53" s="43"/>
      <c r="J53" s="43"/>
      <c r="K53" s="43"/>
      <c r="L53" s="43"/>
    </row>
    <row r="54" spans="2:12" x14ac:dyDescent="0.35">
      <c r="B54" s="43"/>
      <c r="C54" s="43"/>
      <c r="D54" s="43"/>
      <c r="E54" s="43"/>
      <c r="F54" s="43"/>
      <c r="G54" s="43"/>
      <c r="H54" s="43"/>
      <c r="I54" s="43"/>
      <c r="J54" s="43"/>
      <c r="K54" s="43"/>
      <c r="L54" s="43"/>
    </row>
    <row r="55" spans="2:12" x14ac:dyDescent="0.35">
      <c r="B55" s="43"/>
      <c r="C55" s="43"/>
      <c r="D55" s="43"/>
      <c r="E55" s="43"/>
      <c r="F55" s="43"/>
      <c r="G55" s="43"/>
      <c r="H55" s="43"/>
      <c r="I55" s="43"/>
      <c r="J55" s="43"/>
      <c r="K55" s="43"/>
      <c r="L55" s="43"/>
    </row>
  </sheetData>
  <mergeCells count="6">
    <mergeCell ref="B23:L23"/>
    <mergeCell ref="J21:K21"/>
    <mergeCell ref="B4:B5"/>
    <mergeCell ref="J4:J5"/>
    <mergeCell ref="K4:K5"/>
    <mergeCell ref="L4:L5"/>
  </mergeCells>
  <phoneticPr fontId="8" type="noConversion"/>
  <hyperlinks>
    <hyperlink ref="B23:L23" r:id="rId1" display="CLICK HERE TO CREATE CALENDAR TEMPLATES IN SMARTSHEET"/>
  </hyperlinks>
  <pageMargins left="0.25" right="0.25" top="0.25" bottom="0.25" header="0" footer="0"/>
  <pageSetup scale="90" orientation="landscape" horizontalDpi="0" verticalDpi="0"/>
  <ignoredErrors>
    <ignoredError sqref="L10:L20" evalError="1"/>
    <ignoredError sqref="J10:K20" evalError="1" emptyCellReferenc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'Employee IDs with Pay Rate'!$B$3:$B$22</xm:f>
          </x14:formula1>
          <xm:sqref>B6:B20</xm:sqref>
        </x14:dataValidation>
        <x14:dataValidation type="list" allowBlank="1" showInputMessage="1" showErrorMessage="1">
          <x14:formula1>
            <xm:f>'Shift Data'!$B$3:$B$20</xm:f>
          </x14:formula1>
          <xm:sqref>C6:I20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L20"/>
  <sheetViews>
    <sheetView showGridLines="0" workbookViewId="0">
      <selection activeCell="B3" sqref="B3"/>
    </sheetView>
  </sheetViews>
  <sheetFormatPr defaultColWidth="10.83203125" defaultRowHeight="15.5" x14ac:dyDescent="0.35"/>
  <cols>
    <col min="1" max="1" width="3.33203125" style="1" customWidth="1"/>
    <col min="2" max="2" width="19.5" style="1" customWidth="1"/>
    <col min="3" max="5" width="12" style="1" customWidth="1"/>
    <col min="6" max="6" width="3.33203125" style="1" customWidth="1"/>
    <col min="7" max="16384" width="10.83203125" style="1"/>
  </cols>
  <sheetData>
    <row r="1" spans="2:12" ht="42" customHeight="1" x14ac:dyDescent="0.35">
      <c r="B1" s="13" t="s">
        <v>31</v>
      </c>
    </row>
    <row r="2" spans="2:12" ht="20" customHeight="1" x14ac:dyDescent="0.35">
      <c r="B2" s="9" t="s">
        <v>26</v>
      </c>
      <c r="C2" s="10" t="s">
        <v>11</v>
      </c>
      <c r="D2" s="10" t="s">
        <v>12</v>
      </c>
      <c r="E2" s="11" t="s">
        <v>9</v>
      </c>
    </row>
    <row r="3" spans="2:12" ht="20" customHeight="1" x14ac:dyDescent="0.35">
      <c r="B3" s="14" t="s">
        <v>14</v>
      </c>
      <c r="C3" s="18">
        <v>0.5</v>
      </c>
      <c r="D3" s="18">
        <v>0.83333333333333337</v>
      </c>
      <c r="E3" s="19">
        <v>8</v>
      </c>
    </row>
    <row r="4" spans="2:12" ht="20" customHeight="1" x14ac:dyDescent="0.35">
      <c r="B4" s="14" t="s">
        <v>13</v>
      </c>
      <c r="C4" s="18">
        <v>0.33333333333333331</v>
      </c>
      <c r="D4" s="18">
        <v>0.66666666666666663</v>
      </c>
      <c r="E4" s="19">
        <v>8</v>
      </c>
    </row>
    <row r="5" spans="2:12" ht="20" customHeight="1" x14ac:dyDescent="0.35">
      <c r="B5" s="14" t="s">
        <v>15</v>
      </c>
      <c r="C5" s="18">
        <v>0.66666666666666663</v>
      </c>
      <c r="D5" s="18">
        <v>0</v>
      </c>
      <c r="E5" s="19">
        <v>8</v>
      </c>
    </row>
    <row r="6" spans="2:12" ht="20" customHeight="1" x14ac:dyDescent="0.35">
      <c r="B6" s="14" t="s">
        <v>17</v>
      </c>
      <c r="C6" s="18">
        <v>0.33333333333333331</v>
      </c>
      <c r="D6" s="18">
        <v>0.5</v>
      </c>
      <c r="E6" s="19">
        <v>4</v>
      </c>
      <c r="F6" s="6"/>
      <c r="G6" s="6"/>
      <c r="H6" s="6"/>
      <c r="I6" s="6"/>
      <c r="J6" s="6"/>
      <c r="K6" s="6"/>
      <c r="L6" s="6"/>
    </row>
    <row r="7" spans="2:12" ht="20" customHeight="1" x14ac:dyDescent="0.35">
      <c r="B7" s="14" t="s">
        <v>16</v>
      </c>
      <c r="C7" s="18">
        <v>0</v>
      </c>
      <c r="D7" s="18">
        <v>0.33333333333333331</v>
      </c>
      <c r="E7" s="19">
        <v>8</v>
      </c>
      <c r="F7" s="6"/>
      <c r="G7" s="6"/>
      <c r="H7" s="6"/>
      <c r="I7" s="6"/>
      <c r="J7" s="6"/>
      <c r="K7" s="6"/>
      <c r="L7" s="6"/>
    </row>
    <row r="8" spans="2:12" ht="20" customHeight="1" x14ac:dyDescent="0.35">
      <c r="B8" s="14" t="s">
        <v>18</v>
      </c>
      <c r="C8" s="18">
        <v>0.66666666666666663</v>
      </c>
      <c r="D8" s="18">
        <v>0.89583333333333337</v>
      </c>
      <c r="E8" s="19">
        <v>5.5</v>
      </c>
      <c r="F8" s="6"/>
      <c r="G8" s="6"/>
      <c r="H8" s="6"/>
      <c r="I8" s="6"/>
      <c r="J8" s="6"/>
      <c r="K8" s="6"/>
      <c r="L8" s="6"/>
    </row>
    <row r="9" spans="2:12" ht="20" customHeight="1" x14ac:dyDescent="0.35">
      <c r="B9" s="14" t="s">
        <v>19</v>
      </c>
      <c r="C9" s="18">
        <v>0.33333333333333331</v>
      </c>
      <c r="D9" s="18">
        <v>0.66666666666666663</v>
      </c>
      <c r="E9" s="19">
        <v>8</v>
      </c>
      <c r="F9" s="6"/>
      <c r="G9" s="6"/>
      <c r="H9" s="6"/>
      <c r="I9" s="6"/>
      <c r="J9" s="6"/>
      <c r="K9" s="6"/>
      <c r="L9" s="6"/>
    </row>
    <row r="10" spans="2:12" ht="20" customHeight="1" x14ac:dyDescent="0.35">
      <c r="B10" s="14" t="s">
        <v>28</v>
      </c>
      <c r="C10" s="18"/>
      <c r="D10" s="18"/>
      <c r="E10" s="19">
        <v>0</v>
      </c>
      <c r="F10" s="6"/>
      <c r="G10" s="6"/>
      <c r="H10" s="6"/>
      <c r="I10" s="6"/>
      <c r="J10" s="6"/>
      <c r="K10" s="6"/>
      <c r="L10" s="6"/>
    </row>
    <row r="11" spans="2:12" ht="20" customHeight="1" x14ac:dyDescent="0.35">
      <c r="B11" s="14"/>
      <c r="C11" s="18"/>
      <c r="D11" s="18"/>
      <c r="E11" s="19"/>
      <c r="F11" s="6"/>
      <c r="G11" s="6"/>
      <c r="H11" s="6"/>
      <c r="I11" s="6"/>
      <c r="J11" s="6"/>
      <c r="K11" s="6"/>
      <c r="L11" s="6"/>
    </row>
    <row r="12" spans="2:12" ht="20" customHeight="1" x14ac:dyDescent="0.35">
      <c r="B12" s="14"/>
      <c r="C12" s="18"/>
      <c r="D12" s="18"/>
      <c r="E12" s="19"/>
      <c r="F12" s="6"/>
      <c r="G12" s="6"/>
      <c r="H12" s="6"/>
      <c r="I12" s="6"/>
      <c r="J12" s="6"/>
      <c r="K12" s="6"/>
      <c r="L12" s="6"/>
    </row>
    <row r="13" spans="2:12" ht="20" customHeight="1" x14ac:dyDescent="0.35">
      <c r="B13" s="14"/>
      <c r="C13" s="18"/>
      <c r="D13" s="18"/>
      <c r="E13" s="19"/>
      <c r="F13" s="6"/>
      <c r="G13" s="6"/>
      <c r="H13" s="6"/>
      <c r="I13" s="6"/>
      <c r="J13" s="6"/>
      <c r="K13" s="6"/>
      <c r="L13" s="6"/>
    </row>
    <row r="14" spans="2:12" ht="20" customHeight="1" x14ac:dyDescent="0.35">
      <c r="B14" s="14"/>
      <c r="C14" s="18"/>
      <c r="D14" s="18"/>
      <c r="E14" s="19"/>
      <c r="F14" s="6"/>
      <c r="G14" s="6"/>
      <c r="H14" s="6"/>
      <c r="I14" s="6"/>
      <c r="J14" s="6"/>
      <c r="K14" s="6"/>
      <c r="L14" s="6"/>
    </row>
    <row r="15" spans="2:12" ht="20" customHeight="1" x14ac:dyDescent="0.35">
      <c r="B15" s="14"/>
      <c r="C15" s="18"/>
      <c r="D15" s="18"/>
      <c r="E15" s="19"/>
      <c r="F15" s="6"/>
      <c r="G15" s="6"/>
      <c r="H15" s="6"/>
      <c r="I15" s="6"/>
      <c r="J15" s="6"/>
      <c r="K15" s="6"/>
      <c r="L15" s="6"/>
    </row>
    <row r="16" spans="2:12" ht="20" customHeight="1" x14ac:dyDescent="0.35">
      <c r="B16" s="14"/>
      <c r="C16" s="18"/>
      <c r="D16" s="18"/>
      <c r="E16" s="19"/>
      <c r="F16" s="6"/>
      <c r="G16" s="6"/>
      <c r="H16" s="6"/>
      <c r="I16" s="6"/>
      <c r="J16" s="6"/>
      <c r="K16" s="6"/>
      <c r="L16" s="6"/>
    </row>
    <row r="17" spans="2:12" ht="20" customHeight="1" x14ac:dyDescent="0.35">
      <c r="B17" s="14"/>
      <c r="C17" s="18"/>
      <c r="D17" s="18"/>
      <c r="E17" s="19"/>
      <c r="F17" s="6"/>
      <c r="G17" s="6"/>
      <c r="H17" s="6"/>
      <c r="I17" s="6"/>
      <c r="J17" s="6"/>
      <c r="K17" s="6"/>
      <c r="L17" s="6"/>
    </row>
    <row r="18" spans="2:12" ht="20" customHeight="1" x14ac:dyDescent="0.35">
      <c r="B18" s="14"/>
      <c r="C18" s="18"/>
      <c r="D18" s="18"/>
      <c r="E18" s="19"/>
      <c r="F18" s="6"/>
      <c r="G18" s="6"/>
      <c r="H18" s="6"/>
      <c r="I18" s="6"/>
      <c r="J18" s="6"/>
      <c r="K18" s="6"/>
      <c r="L18" s="6"/>
    </row>
    <row r="19" spans="2:12" ht="20" customHeight="1" x14ac:dyDescent="0.35">
      <c r="B19" s="14"/>
      <c r="C19" s="18"/>
      <c r="D19" s="18"/>
      <c r="E19" s="19"/>
      <c r="F19" s="6"/>
      <c r="G19" s="6"/>
      <c r="H19" s="6"/>
      <c r="I19" s="6"/>
      <c r="J19" s="6"/>
      <c r="K19" s="6"/>
      <c r="L19" s="6"/>
    </row>
    <row r="20" spans="2:12" ht="20" customHeight="1" x14ac:dyDescent="0.35">
      <c r="B20" s="16"/>
      <c r="C20" s="20"/>
      <c r="D20" s="20"/>
      <c r="E20" s="21"/>
      <c r="F20" s="6"/>
      <c r="G20" s="6"/>
      <c r="H20" s="6"/>
      <c r="I20" s="6"/>
      <c r="J20" s="6"/>
      <c r="K20" s="6"/>
      <c r="L20" s="6"/>
    </row>
  </sheetData>
  <phoneticPr fontId="8" type="noConversion"/>
  <pageMargins left="0.25" right="0.25" top="0.25" bottom="0.25"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1:L23"/>
  <sheetViews>
    <sheetView showGridLines="0" workbookViewId="0">
      <selection activeCell="B3" sqref="B3"/>
    </sheetView>
  </sheetViews>
  <sheetFormatPr defaultColWidth="10.83203125" defaultRowHeight="15.5" x14ac:dyDescent="0.35"/>
  <cols>
    <col min="1" max="1" width="3.33203125" style="1" customWidth="1"/>
    <col min="2" max="2" width="25" style="1" customWidth="1"/>
    <col min="3" max="3" width="20.33203125" style="1" customWidth="1"/>
    <col min="4" max="4" width="3.33203125" style="1" customWidth="1"/>
    <col min="5" max="5" width="10.83203125" style="1"/>
    <col min="6" max="6" width="20.5" style="1" customWidth="1"/>
    <col min="7" max="7" width="15.5" style="1" customWidth="1"/>
    <col min="8" max="10" width="6.1640625" style="1" customWidth="1"/>
    <col min="11" max="11" width="6.6640625" style="1" customWidth="1"/>
    <col min="12" max="12" width="10.6640625" style="1" customWidth="1"/>
    <col min="13" max="13" width="16.33203125" style="1" bestFit="1" customWidth="1"/>
    <col min="14" max="14" width="10.1640625" style="1" customWidth="1"/>
    <col min="15" max="15" width="8.83203125" style="1" customWidth="1"/>
    <col min="16" max="16" width="11.33203125" style="1" bestFit="1" customWidth="1"/>
    <col min="17" max="17" width="10.6640625" style="1" customWidth="1"/>
    <col min="18" max="16384" width="10.83203125" style="1"/>
  </cols>
  <sheetData>
    <row r="1" spans="2:12" ht="42" customHeight="1" x14ac:dyDescent="0.35">
      <c r="B1" s="13" t="s">
        <v>31</v>
      </c>
    </row>
    <row r="2" spans="2:12" ht="20" customHeight="1" x14ac:dyDescent="0.35">
      <c r="B2" s="9" t="s">
        <v>24</v>
      </c>
      <c r="C2" s="11" t="s">
        <v>25</v>
      </c>
      <c r="D2" s="3"/>
      <c r="E2" s="3"/>
    </row>
    <row r="3" spans="2:12" ht="20" customHeight="1" x14ac:dyDescent="0.35">
      <c r="B3" s="14" t="s">
        <v>20</v>
      </c>
      <c r="C3" s="15">
        <v>23.14</v>
      </c>
      <c r="D3" s="12"/>
      <c r="E3" s="12"/>
    </row>
    <row r="4" spans="2:12" ht="20" customHeight="1" x14ac:dyDescent="0.35">
      <c r="B4" s="14" t="s">
        <v>21</v>
      </c>
      <c r="C4" s="15">
        <v>17.16</v>
      </c>
      <c r="D4" s="12"/>
      <c r="E4" s="12"/>
    </row>
    <row r="5" spans="2:12" ht="20" customHeight="1" x14ac:dyDescent="0.35">
      <c r="B5" s="14" t="s">
        <v>23</v>
      </c>
      <c r="C5" s="15">
        <v>25.33</v>
      </c>
      <c r="D5" s="12"/>
      <c r="E5" s="12"/>
    </row>
    <row r="6" spans="2:12" ht="20" customHeight="1" x14ac:dyDescent="0.35">
      <c r="B6" s="14" t="s">
        <v>22</v>
      </c>
      <c r="C6" s="15">
        <v>32.42</v>
      </c>
      <c r="D6" s="12"/>
      <c r="E6" s="12"/>
      <c r="F6" s="6"/>
      <c r="G6" s="6"/>
      <c r="H6" s="6"/>
      <c r="I6" s="6"/>
      <c r="J6" s="6"/>
      <c r="K6" s="6"/>
      <c r="L6" s="6"/>
    </row>
    <row r="7" spans="2:12" ht="20" customHeight="1" x14ac:dyDescent="0.35">
      <c r="B7" s="14"/>
      <c r="C7" s="15"/>
      <c r="D7" s="12"/>
      <c r="E7" s="12"/>
      <c r="F7" s="6"/>
      <c r="G7" s="6"/>
      <c r="H7" s="6"/>
      <c r="I7" s="6"/>
      <c r="J7" s="6"/>
      <c r="K7" s="6"/>
      <c r="L7" s="6"/>
    </row>
    <row r="8" spans="2:12" ht="20" customHeight="1" x14ac:dyDescent="0.35">
      <c r="B8" s="14"/>
      <c r="C8" s="15"/>
      <c r="D8" s="12"/>
      <c r="E8" s="12"/>
      <c r="F8" s="6"/>
      <c r="G8" s="6"/>
      <c r="H8" s="6"/>
      <c r="I8" s="6"/>
      <c r="J8" s="6"/>
      <c r="K8" s="6"/>
      <c r="L8" s="6"/>
    </row>
    <row r="9" spans="2:12" ht="20" customHeight="1" x14ac:dyDescent="0.35">
      <c r="B9" s="14"/>
      <c r="C9" s="15"/>
      <c r="D9" s="12"/>
      <c r="E9" s="12"/>
      <c r="F9" s="6"/>
      <c r="G9" s="6"/>
      <c r="H9" s="6"/>
      <c r="I9" s="6"/>
      <c r="J9" s="6"/>
      <c r="K9" s="6"/>
      <c r="L9" s="6"/>
    </row>
    <row r="10" spans="2:12" ht="20" customHeight="1" x14ac:dyDescent="0.35">
      <c r="B10" s="14"/>
      <c r="C10" s="15"/>
      <c r="D10" s="12"/>
      <c r="E10" s="12"/>
      <c r="F10" s="6"/>
      <c r="G10" s="6"/>
      <c r="H10" s="6"/>
      <c r="I10" s="6"/>
      <c r="J10" s="6"/>
      <c r="K10" s="6"/>
      <c r="L10" s="6"/>
    </row>
    <row r="11" spans="2:12" ht="20" customHeight="1" x14ac:dyDescent="0.35">
      <c r="B11" s="14"/>
      <c r="C11" s="15"/>
      <c r="D11" s="12"/>
      <c r="E11" s="12"/>
      <c r="F11" s="7"/>
      <c r="G11" s="8"/>
      <c r="H11" s="8"/>
      <c r="I11" s="8"/>
      <c r="J11" s="8"/>
      <c r="K11" s="8"/>
      <c r="L11" s="8"/>
    </row>
    <row r="12" spans="2:12" ht="20" customHeight="1" x14ac:dyDescent="0.35">
      <c r="B12" s="14"/>
      <c r="C12" s="15"/>
      <c r="D12" s="12"/>
      <c r="E12" s="12"/>
      <c r="F12" s="7"/>
      <c r="G12" s="8"/>
      <c r="H12" s="8"/>
      <c r="I12" s="8"/>
      <c r="J12" s="8"/>
      <c r="K12" s="8"/>
      <c r="L12" s="8"/>
    </row>
    <row r="13" spans="2:12" ht="20" customHeight="1" x14ac:dyDescent="0.35">
      <c r="B13" s="14"/>
      <c r="C13" s="15"/>
      <c r="D13" s="12"/>
      <c r="E13" s="12"/>
      <c r="F13" s="7"/>
      <c r="G13" s="8"/>
      <c r="H13" s="8"/>
      <c r="I13" s="8"/>
      <c r="J13" s="8"/>
      <c r="K13" s="8"/>
      <c r="L13" s="8"/>
    </row>
    <row r="14" spans="2:12" ht="20" customHeight="1" x14ac:dyDescent="0.35">
      <c r="B14" s="14"/>
      <c r="C14" s="15"/>
      <c r="D14" s="12"/>
      <c r="E14" s="12"/>
      <c r="F14" s="7"/>
      <c r="G14" s="8"/>
      <c r="H14" s="8"/>
      <c r="I14" s="8"/>
      <c r="J14" s="8"/>
      <c r="K14" s="8"/>
      <c r="L14" s="8"/>
    </row>
    <row r="15" spans="2:12" ht="20" customHeight="1" x14ac:dyDescent="0.35">
      <c r="B15" s="14"/>
      <c r="C15" s="15"/>
      <c r="D15" s="12"/>
      <c r="E15" s="12"/>
      <c r="F15" s="7"/>
      <c r="G15" s="8"/>
      <c r="H15" s="8"/>
      <c r="I15" s="8"/>
      <c r="J15" s="8"/>
      <c r="K15" s="8"/>
      <c r="L15" s="8"/>
    </row>
    <row r="16" spans="2:12" ht="20" customHeight="1" x14ac:dyDescent="0.35">
      <c r="B16" s="14"/>
      <c r="C16" s="15"/>
      <c r="D16" s="12"/>
      <c r="E16" s="12"/>
      <c r="F16" s="7"/>
      <c r="G16" s="8"/>
      <c r="H16" s="8"/>
      <c r="I16" s="8"/>
      <c r="J16" s="8"/>
      <c r="K16" s="8"/>
      <c r="L16" s="8"/>
    </row>
    <row r="17" spans="2:12" ht="20" customHeight="1" x14ac:dyDescent="0.35">
      <c r="B17" s="14"/>
      <c r="C17" s="15"/>
      <c r="D17" s="12"/>
      <c r="E17" s="12"/>
      <c r="F17" s="6"/>
      <c r="G17" s="6"/>
      <c r="H17" s="6"/>
      <c r="I17" s="6"/>
      <c r="J17" s="6"/>
      <c r="K17" s="6"/>
      <c r="L17" s="6"/>
    </row>
    <row r="18" spans="2:12" ht="20" customHeight="1" x14ac:dyDescent="0.35">
      <c r="B18" s="14"/>
      <c r="C18" s="15"/>
      <c r="D18" s="12"/>
      <c r="E18" s="12"/>
      <c r="F18" s="6"/>
      <c r="G18" s="6"/>
      <c r="H18" s="6"/>
      <c r="I18" s="6"/>
      <c r="J18" s="6"/>
      <c r="K18" s="6"/>
      <c r="L18" s="6"/>
    </row>
    <row r="19" spans="2:12" ht="20" customHeight="1" x14ac:dyDescent="0.35">
      <c r="B19" s="14"/>
      <c r="C19" s="15"/>
      <c r="D19" s="12"/>
      <c r="E19" s="12"/>
      <c r="F19" s="6"/>
      <c r="G19" s="6"/>
      <c r="H19" s="6"/>
      <c r="I19" s="6"/>
      <c r="J19" s="6"/>
      <c r="K19" s="6"/>
      <c r="L19" s="6"/>
    </row>
    <row r="20" spans="2:12" ht="20" customHeight="1" x14ac:dyDescent="0.35">
      <c r="B20" s="14"/>
      <c r="C20" s="15"/>
      <c r="D20" s="12"/>
      <c r="E20" s="12"/>
      <c r="F20" s="6"/>
      <c r="G20" s="6"/>
      <c r="H20" s="6"/>
      <c r="I20" s="6"/>
      <c r="J20" s="6"/>
      <c r="K20" s="6"/>
      <c r="L20" s="6"/>
    </row>
    <row r="21" spans="2:12" ht="20" customHeight="1" x14ac:dyDescent="0.35">
      <c r="B21" s="14"/>
      <c r="C21" s="15"/>
    </row>
    <row r="22" spans="2:12" ht="20" customHeight="1" x14ac:dyDescent="0.35">
      <c r="B22" s="16"/>
      <c r="C22" s="17"/>
    </row>
    <row r="23" spans="2:12" x14ac:dyDescent="0.35">
      <c r="B23" s="2"/>
      <c r="C23" s="2"/>
    </row>
  </sheetData>
  <phoneticPr fontId="8" type="noConversion"/>
  <pageMargins left="0.25" right="0.25" top="0.25" bottom="0.25" header="0" footer="0"/>
  <pageSetup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S49" sqref="S49"/>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Weekly Shift Schedule with Pay</vt:lpstr>
      <vt:lpstr>Shift Data</vt:lpstr>
      <vt:lpstr>Employee IDs with Pay Rate</vt:lpstr>
      <vt:lpstr>- Disclaimer -</vt:lpstr>
      <vt:lpstr>'Employee IDs with Pay Rate'!Область_печати</vt:lpstr>
      <vt:lpstr>'Shift Data'!Область_печати</vt:lpstr>
      <vt:lpstr>'Weekly Shift Schedule with Pay'!Область_печати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2016-04-04T05:31:21Z</dcterms:created>
  <dcterms:modified xsi:type="dcterms:W3CDTF">2017-10-05T03:03:39Z</dcterms:modified>
</cp:coreProperties>
</file>